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be/Documents/ACEA/SHARED/PR PC/2020/PR PC 06 June 2020/"/>
    </mc:Choice>
  </mc:AlternateContent>
  <xr:revisionPtr revIDLastSave="403" documentId="8_{FFB1525D-15BA-4758-820E-B26AADB9D050}" xr6:coauthVersionLast="45" xr6:coauthVersionMax="45" xr10:uidLastSave="{1A06B3F3-0B03-42D1-ACBF-D37E2313A6AC}"/>
  <bookViews>
    <workbookView xWindow="-108" yWindow="-108" windowWidth="23256" windowHeight="12576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 l="1"/>
  <c r="D11" i="4"/>
  <c r="E11" i="3"/>
  <c r="D11" i="3"/>
  <c r="C11" i="4"/>
  <c r="B11" i="4"/>
  <c r="C11" i="3"/>
  <c r="B11" i="3"/>
  <c r="E11" i="2"/>
  <c r="D11" i="2"/>
  <c r="G11" i="2"/>
  <c r="G9" i="2"/>
  <c r="F11" i="4" l="1"/>
  <c r="K11" i="4" s="1"/>
  <c r="J11" i="4"/>
  <c r="G11" i="4"/>
  <c r="G9" i="4"/>
  <c r="B9" i="4"/>
  <c r="K8" i="4"/>
  <c r="F11" i="3"/>
  <c r="K11" i="3" s="1"/>
  <c r="H11" i="3"/>
  <c r="I11" i="3"/>
  <c r="G9" i="3"/>
  <c r="B9" i="3"/>
  <c r="K8" i="3"/>
  <c r="F11" i="2"/>
  <c r="K11" i="2" s="1"/>
  <c r="J11" i="2"/>
  <c r="I11" i="2"/>
  <c r="B9" i="2"/>
  <c r="K8" i="2"/>
  <c r="I12" i="1"/>
  <c r="H12" i="1"/>
  <c r="G12" i="1"/>
  <c r="E11" i="1"/>
  <c r="J11" i="3" l="1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<sst xmlns="http://schemas.openxmlformats.org/spreadsheetml/2006/main" count="241" uniqueCount="117">
  <si>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</si>
  <si>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</si>
  <si>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</si>
  <si>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</si>
  <si>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</si>
  <si>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</si>
  <si>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</si>
  <si>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</si>
  <si>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</si>
  <si>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</si>
  <si>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</si>
  <si>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</si>
  <si>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</si>
  <si>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</si>
  <si>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</si>
  <si>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</si>
  <si>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</si>
  <si>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</si>
  <si>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</si>
  <si>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</si>
  <si>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</si>
  <si>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</si>
  <si>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</si>
  <si>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</si>
  <si>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</si>
  <si>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</si>
  <si>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</si>
  <si>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</si>
  <si>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</si>
  <si>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</si>
  <si>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</si>
  <si>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</si>
  <si>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</si>
  <si>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</si>
  <si>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</si>
  <si>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</si>
  <si>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</si>
  <si>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</si>
  <si>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</si>
  <si>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</si>
  <si>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</si>
  <si>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</si>
  <si>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</si>
  <si>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</si>
  <si>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</si>
  <si>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</si>
  <si>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</si>
  <si>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</si>
  <si>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</si>
  <si>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</si>
  <si>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</si>
  <si>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</si>
  <si>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</si>
  <si>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</si>
  <si>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</si>
  <si>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</si>
  <si>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</si>
  <si>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</si>
  <si>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</si>
  <si>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</si>
  <si>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</si>
  <si>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</si>
  <si>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</si>
  <si>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</si>
  <si>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</si>
  <si>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</si>
  <si>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</si>
  <si>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</si>
  <si>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</si>
  <si>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</si>
  <si>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</si>
  <si>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</si>
  <si>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</si>
  <si>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</si>
  <si>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</si>
  <si>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</si>
  <si>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</si>
  <si>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</si>
  <si>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</si>
  <si>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</si>
  <si>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</si>
  <si>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</si>
  <si>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</si>
  <si>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</si>
  <si>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</si>
  <si>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</si>
  <si>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</si>
  <si>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</si>
  <si>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</si>
  <si>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</si>
  <si>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</si>
  <si>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</si>
  <si>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</si>
  <si>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</si>
  <si>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</si>
  <si>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</si>
  <si>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</si>
  <si>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</si>
  <si>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</si>
  <si>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</si>
  <si>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</si>
  <si>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</si>
  <si>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</si>
  <si>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</si>
  <si>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</si>
  <si>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</si>
  <si>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</si>
  <si>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</si>
  <si>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</si>
  <si>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</si>
  <si>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</si>
  <si>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</si>
  <si>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</si>
  <si>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 xml:space="preserve"> 8.00 AM (6.00 AM GMT), 16 July 2020</t>
  </si>
  <si>
    <t>June</t>
  </si>
  <si>
    <t>Jan-Jun</t>
  </si>
  <si>
    <t>Next press release: Thursday 17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</si>
</sst>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% - Accent1" xfId="3" builtinId="30"/>
    <cellStyle name="Explanatory Text" xfId="2" builtinId="5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188258</xdr:rowOff>
    </xdr:from>
    <xdr:to>
      <xdr:col>9</xdr:col>
      <xdr:colOff>12141</xdr:colOff>
      <xdr:row>64</xdr:row>
      <xdr:rowOff>172022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3430EE-4AE7-46EB-B263-944246F99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" y="9879105"/>
          <a:ext cx="7668000" cy="26193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J49" sqref="J49"/>
    </sheetView>
  </sheetViews>
  <sheetFormatPr defaultColWidth="9.109375" defaultRowHeight="13.8" x14ac:dyDescent="0.25"/>
  <cols>
    <col min="1" max="1" width="17.33203125" style="3" hidden="1" customWidth="1"/>
    <col min="2" max="2" width="4.6640625" style="3" customWidth="1"/>
    <col min="3" max="3" width="34.77734375" style="3" customWidth="1"/>
    <col min="4" max="9" width="12.77734375" style="3" customWidth="1"/>
    <col min="10" max="10" width="4.6640625" style="3" customWidth="1"/>
    <col min="11" max="11" width="12.33203125" style="3" customWidth="1"/>
    <col min="12" max="12" width="9.109375" style="3"/>
    <col min="13" max="13" width="10.109375" style="3" bestFit="1" customWidth="1"/>
    <col min="14" max="14" width="10.6640625" style="3" customWidth="1"/>
    <col min="15" max="15" width="10.109375" style="3" customWidth="1"/>
    <col min="16" max="16" width="8.6640625" style="3" customWidth="1"/>
    <col min="17" max="16384" width="9.109375" style="3"/>
  </cols>
  <sheetData>
    <row r="1" spans="1:20" ht="39.9" customHeight="1" thickBot="1" x14ac:dyDescent="0.3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2.9" customHeight="1" thickTop="1" x14ac:dyDescent="0.25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.100000000000001" customHeight="1" x14ac:dyDescent="0.25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.100000000000001" customHeight="1" x14ac:dyDescent="0.25">
      <c r="A4" s="1"/>
      <c r="B4" s="9"/>
      <c r="C4" s="2"/>
      <c r="D4" s="198" t="s">
        <v>113</v>
      </c>
      <c r="E4" s="199"/>
      <c r="F4" s="199"/>
      <c r="G4" s="199"/>
      <c r="H4" s="199"/>
      <c r="I4" s="200"/>
      <c r="J4" s="8"/>
    </row>
    <row r="5" spans="1:20" ht="12.9" customHeight="1" thickBot="1" x14ac:dyDescent="0.3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 x14ac:dyDescent="0.25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5.6" x14ac:dyDescent="0.25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7.399999999999999" x14ac:dyDescent="0.25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2.9" customHeight="1" x14ac:dyDescent="0.25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 x14ac:dyDescent="0.3">
      <c r="A10" s="1"/>
      <c r="D10" s="19"/>
      <c r="E10" s="19"/>
      <c r="F10" s="19"/>
      <c r="G10" s="19"/>
      <c r="H10" s="19"/>
      <c r="I10" s="20">
        <v>44028</v>
      </c>
      <c r="J10" s="20"/>
      <c r="K10" s="18"/>
    </row>
    <row r="11" spans="1:20" ht="14.4" x14ac:dyDescent="0.25">
      <c r="C11" s="21"/>
      <c r="D11" s="22" t="s">
        <v>114</v>
      </c>
      <c r="E11" s="23" t="str">
        <f>D11</f>
        <v>June</v>
      </c>
      <c r="F11" s="24" t="s">
        <v>4</v>
      </c>
      <c r="G11" s="22" t="s">
        <v>115</v>
      </c>
      <c r="H11" s="25" t="str">
        <f>G11</f>
        <v>Jan-Jun</v>
      </c>
      <c r="I11" s="24" t="s">
        <v>4</v>
      </c>
      <c r="J11" s="26"/>
    </row>
    <row r="12" spans="1:20" ht="15" thickBot="1" x14ac:dyDescent="0.3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4.4" x14ac:dyDescent="0.25">
      <c r="C13" s="188" t="s">
        <v>5</v>
      </c>
      <c r="D13" s="31">
        <v>26676</v>
      </c>
      <c r="E13" s="32">
        <v>32529</v>
      </c>
      <c r="F13" s="33">
        <v>-17.993175320483264</v>
      </c>
      <c r="G13" s="31">
        <v>112787</v>
      </c>
      <c r="H13" s="32">
        <v>175909</v>
      </c>
      <c r="I13" s="33">
        <v>-35.883326037894591</v>
      </c>
      <c r="J13" s="34"/>
      <c r="M13" s="35"/>
    </row>
    <row r="14" spans="1:20" ht="14.4" x14ac:dyDescent="0.25">
      <c r="C14" s="118" t="s">
        <v>6</v>
      </c>
      <c r="D14" s="31">
        <v>49141</v>
      </c>
      <c r="E14" s="32">
        <v>50044</v>
      </c>
      <c r="F14" s="33">
        <v>-1.8044121173367438</v>
      </c>
      <c r="G14" s="31">
        <v>216605</v>
      </c>
      <c r="H14" s="32">
        <v>310488</v>
      </c>
      <c r="I14" s="33">
        <v>-30.237239442426116</v>
      </c>
      <c r="J14" s="34"/>
      <c r="M14" s="35"/>
    </row>
    <row r="15" spans="1:20" ht="14.4" x14ac:dyDescent="0.25">
      <c r="C15" s="118" t="s">
        <v>7</v>
      </c>
      <c r="D15" s="31">
        <v>2283</v>
      </c>
      <c r="E15" s="32">
        <v>3255</v>
      </c>
      <c r="F15" s="33">
        <v>-29.861751152073733</v>
      </c>
      <c r="G15" s="31">
        <v>10161</v>
      </c>
      <c r="H15" s="32">
        <v>18323</v>
      </c>
      <c r="I15" s="33">
        <v>-44.545107242263818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4.4" x14ac:dyDescent="0.25">
      <c r="C16" s="118" t="s">
        <v>8</v>
      </c>
      <c r="D16" s="31">
        <v>4168</v>
      </c>
      <c r="E16" s="32">
        <v>8232</v>
      </c>
      <c r="F16" s="33">
        <v>-49.368318756073862</v>
      </c>
      <c r="G16" s="31">
        <v>17423</v>
      </c>
      <c r="H16" s="32">
        <v>38216</v>
      </c>
      <c r="I16" s="33">
        <v>-54.409148000837348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4.4" x14ac:dyDescent="0.25">
      <c r="C17" s="118" t="s">
        <v>9</v>
      </c>
      <c r="D17" s="31">
        <v>947</v>
      </c>
      <c r="E17" s="32">
        <v>1183</v>
      </c>
      <c r="F17" s="33">
        <v>-19.949281487743026</v>
      </c>
      <c r="G17" s="31">
        <v>4913</v>
      </c>
      <c r="H17" s="32">
        <v>6578</v>
      </c>
      <c r="I17" s="33">
        <v>-25.311644876862267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4.4" x14ac:dyDescent="0.25">
      <c r="C18" s="118" t="s">
        <v>10</v>
      </c>
      <c r="D18" s="31">
        <v>20771</v>
      </c>
      <c r="E18" s="32">
        <v>21902</v>
      </c>
      <c r="F18" s="33">
        <v>-5.1639119715094512</v>
      </c>
      <c r="G18" s="31">
        <v>95029</v>
      </c>
      <c r="H18" s="32">
        <v>128498</v>
      </c>
      <c r="I18" s="33">
        <v>-26.046319787078399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4.4" x14ac:dyDescent="0.25">
      <c r="C19" s="118" t="s">
        <v>11</v>
      </c>
      <c r="D19" s="31">
        <v>17936</v>
      </c>
      <c r="E19" s="32">
        <v>20711</v>
      </c>
      <c r="F19" s="33">
        <v>-13.398677031529138</v>
      </c>
      <c r="G19" s="31">
        <v>88418</v>
      </c>
      <c r="H19" s="32">
        <v>122223</v>
      </c>
      <c r="I19" s="33">
        <v>-27.658460355252284</v>
      </c>
      <c r="J19" s="34"/>
      <c r="K19" s="36"/>
      <c r="M19" s="35"/>
    </row>
    <row r="20" spans="2:20" ht="14.4" x14ac:dyDescent="0.25">
      <c r="C20" s="118" t="s">
        <v>12</v>
      </c>
      <c r="D20" s="31">
        <v>1602</v>
      </c>
      <c r="E20" s="32">
        <v>2424</v>
      </c>
      <c r="F20" s="33">
        <v>-33.910891089108915</v>
      </c>
      <c r="G20" s="31">
        <v>9133</v>
      </c>
      <c r="H20" s="32">
        <v>13933</v>
      </c>
      <c r="I20" s="33">
        <v>-34.4505849422235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4.4" x14ac:dyDescent="0.25">
      <c r="C21" s="118" t="s">
        <v>13</v>
      </c>
      <c r="D21" s="31">
        <v>8023</v>
      </c>
      <c r="E21" s="32">
        <v>10539</v>
      </c>
      <c r="F21" s="33">
        <v>-23.87323275453079</v>
      </c>
      <c r="G21" s="31">
        <v>47385</v>
      </c>
      <c r="H21" s="32">
        <v>60280</v>
      </c>
      <c r="I21" s="33">
        <v>-21.39183808891838</v>
      </c>
      <c r="J21" s="34"/>
      <c r="K21" s="36"/>
      <c r="M21" s="35"/>
    </row>
    <row r="22" spans="2:20" ht="14.4" x14ac:dyDescent="0.25">
      <c r="C22" s="118" t="s">
        <v>14</v>
      </c>
      <c r="D22" s="31">
        <v>233814</v>
      </c>
      <c r="E22" s="32">
        <v>230964</v>
      </c>
      <c r="F22" s="33">
        <v>1.2339585389930898</v>
      </c>
      <c r="G22" s="31">
        <v>715798</v>
      </c>
      <c r="H22" s="32">
        <v>1166442</v>
      </c>
      <c r="I22" s="33">
        <v>-38.634068389169798</v>
      </c>
      <c r="J22" s="34"/>
      <c r="M22" s="35"/>
    </row>
    <row r="23" spans="2:20" ht="14.4" x14ac:dyDescent="0.25">
      <c r="C23" s="118" t="s">
        <v>15</v>
      </c>
      <c r="D23" s="31">
        <v>220272</v>
      </c>
      <c r="E23" s="32">
        <v>325231</v>
      </c>
      <c r="F23" s="33">
        <v>-32.272138879750081</v>
      </c>
      <c r="G23" s="31">
        <v>1210622</v>
      </c>
      <c r="H23" s="32">
        <v>1849000</v>
      </c>
      <c r="I23" s="33">
        <v>-34.525581395348837</v>
      </c>
      <c r="J23" s="34"/>
      <c r="M23" s="35"/>
    </row>
    <row r="24" spans="2:20" ht="14.4" x14ac:dyDescent="0.25">
      <c r="C24" s="118" t="s">
        <v>16</v>
      </c>
      <c r="D24" s="31">
        <v>8249</v>
      </c>
      <c r="E24" s="32">
        <v>13133</v>
      </c>
      <c r="F24" s="33">
        <v>-37.188761136069445</v>
      </c>
      <c r="G24" s="31">
        <v>36570</v>
      </c>
      <c r="H24" s="32">
        <v>65557</v>
      </c>
      <c r="I24" s="33">
        <v>-44.216483365620753</v>
      </c>
      <c r="J24" s="34"/>
      <c r="M24" s="35"/>
    </row>
    <row r="25" spans="2:20" ht="14.4" x14ac:dyDescent="0.25">
      <c r="C25" s="118" t="s">
        <v>17</v>
      </c>
      <c r="D25" s="31">
        <v>10355</v>
      </c>
      <c r="E25" s="32">
        <v>13575</v>
      </c>
      <c r="F25" s="33">
        <v>-23.720073664825044</v>
      </c>
      <c r="G25" s="31">
        <v>55674</v>
      </c>
      <c r="H25" s="32">
        <v>74541</v>
      </c>
      <c r="I25" s="33">
        <v>-25.31090272467501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4.4" x14ac:dyDescent="0.25">
      <c r="C26" s="118" t="s">
        <v>18</v>
      </c>
      <c r="D26" s="31">
        <v>1009</v>
      </c>
      <c r="E26" s="32">
        <v>1408</v>
      </c>
      <c r="F26" s="33">
        <v>-28.338068181818183</v>
      </c>
      <c r="G26" s="31">
        <v>52884</v>
      </c>
      <c r="H26" s="32">
        <v>80758</v>
      </c>
      <c r="I26" s="33">
        <v>-34.515465960028727</v>
      </c>
      <c r="J26" s="34"/>
      <c r="K26" s="36"/>
      <c r="M26" s="35"/>
    </row>
    <row r="27" spans="2:20" ht="14.4" x14ac:dyDescent="0.25">
      <c r="C27" s="118" t="s">
        <v>19</v>
      </c>
      <c r="D27" s="31">
        <v>132457</v>
      </c>
      <c r="E27" s="32">
        <v>172312</v>
      </c>
      <c r="F27" s="33">
        <v>-23.129555689679187</v>
      </c>
      <c r="G27" s="31">
        <v>583960</v>
      </c>
      <c r="H27" s="32">
        <v>1083184</v>
      </c>
      <c r="I27" s="33">
        <v>-46.088568516521661</v>
      </c>
      <c r="J27" s="34"/>
      <c r="M27" s="35"/>
    </row>
    <row r="28" spans="2:20" ht="14.4" x14ac:dyDescent="0.25">
      <c r="C28" s="118" t="s">
        <v>20</v>
      </c>
      <c r="D28" s="31">
        <v>1272</v>
      </c>
      <c r="E28" s="32">
        <v>1612</v>
      </c>
      <c r="F28" s="33">
        <v>-21.091811414392058</v>
      </c>
      <c r="G28" s="31">
        <v>6569</v>
      </c>
      <c r="H28" s="32">
        <v>9485</v>
      </c>
      <c r="I28" s="33">
        <v>-30.743278861360039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4.4" x14ac:dyDescent="0.25">
      <c r="C29" s="118" t="s">
        <v>21</v>
      </c>
      <c r="D29" s="31">
        <v>2674</v>
      </c>
      <c r="E29" s="32">
        <v>4520</v>
      </c>
      <c r="F29" s="33">
        <v>-40.840707964601769</v>
      </c>
      <c r="G29" s="31">
        <v>16821</v>
      </c>
      <c r="H29" s="32">
        <v>23374</v>
      </c>
      <c r="I29" s="33">
        <v>-28.035423975357233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4.4" x14ac:dyDescent="0.25">
      <c r="C30" s="118" t="s">
        <v>22</v>
      </c>
      <c r="D30" s="31">
        <v>4648</v>
      </c>
      <c r="E30" s="32">
        <v>5199</v>
      </c>
      <c r="F30" s="33">
        <v>-10.598191959992306</v>
      </c>
      <c r="G30" s="31">
        <v>20793</v>
      </c>
      <c r="H30" s="32">
        <v>31123</v>
      </c>
      <c r="I30" s="33">
        <v>-33.190887767888697</v>
      </c>
      <c r="J30" s="34"/>
      <c r="K30" s="36"/>
      <c r="M30" s="35"/>
    </row>
    <row r="31" spans="2:20" ht="14.4" x14ac:dyDescent="0.25">
      <c r="C31" s="118" t="s">
        <v>23</v>
      </c>
      <c r="D31" s="31">
        <v>24926</v>
      </c>
      <c r="E31" s="32">
        <v>41026</v>
      </c>
      <c r="F31" s="33">
        <v>-39.243406620192076</v>
      </c>
      <c r="G31" s="31">
        <v>158161</v>
      </c>
      <c r="H31" s="32">
        <v>225779</v>
      </c>
      <c r="I31" s="33">
        <v>-29.948755198667726</v>
      </c>
      <c r="J31" s="34"/>
      <c r="M31" s="35"/>
    </row>
    <row r="32" spans="2:20" ht="14.4" x14ac:dyDescent="0.25">
      <c r="B32" s="37"/>
      <c r="C32" s="118" t="s">
        <v>24</v>
      </c>
      <c r="D32" s="31">
        <v>35797</v>
      </c>
      <c r="E32" s="38">
        <v>45050</v>
      </c>
      <c r="F32" s="33">
        <v>-20.539400665926749</v>
      </c>
      <c r="G32" s="31">
        <v>179821</v>
      </c>
      <c r="H32" s="38">
        <v>278332</v>
      </c>
      <c r="I32" s="33">
        <v>-35.393343201644079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4.4" x14ac:dyDescent="0.25">
      <c r="B33" s="3"/>
      <c r="C33" s="118" t="s">
        <v>25</v>
      </c>
      <c r="D33" s="31">
        <v>11076</v>
      </c>
      <c r="E33" s="32">
        <v>25305</v>
      </c>
      <c r="F33" s="33">
        <v>-56.229994072317723</v>
      </c>
      <c r="G33" s="31">
        <v>64848</v>
      </c>
      <c r="H33" s="32">
        <v>128595</v>
      </c>
      <c r="I33" s="33">
        <v>-49.571911816167038</v>
      </c>
      <c r="J33" s="34"/>
      <c r="K33" s="36"/>
      <c r="M33" s="39"/>
    </row>
    <row r="34" spans="2:20" ht="14.4" x14ac:dyDescent="0.25">
      <c r="C34" s="118" t="s">
        <v>26</v>
      </c>
      <c r="D34" s="31">
        <v>10161</v>
      </c>
      <c r="E34" s="38">
        <v>14082</v>
      </c>
      <c r="F34" s="33">
        <v>-27.844056242011078</v>
      </c>
      <c r="G34" s="31">
        <v>49616</v>
      </c>
      <c r="H34" s="38">
        <v>71620</v>
      </c>
      <c r="I34" s="33">
        <v>-30.723261658754534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4.4" x14ac:dyDescent="0.25">
      <c r="C35" s="118" t="s">
        <v>97</v>
      </c>
      <c r="D35" s="31">
        <v>7502</v>
      </c>
      <c r="E35" s="32">
        <v>9396</v>
      </c>
      <c r="F35" s="33">
        <v>-20.157513835674756</v>
      </c>
      <c r="G35" s="31">
        <v>34015</v>
      </c>
      <c r="H35" s="32">
        <v>52075</v>
      </c>
      <c r="I35" s="33">
        <v>-34.680748919827167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4.4" x14ac:dyDescent="0.25">
      <c r="C36" s="118" t="s">
        <v>27</v>
      </c>
      <c r="D36" s="31">
        <v>6565</v>
      </c>
      <c r="E36" s="32">
        <v>6967</v>
      </c>
      <c r="F36" s="33">
        <v>-5.7700588488589064</v>
      </c>
      <c r="G36" s="31">
        <v>28005</v>
      </c>
      <c r="H36" s="32">
        <v>41122</v>
      </c>
      <c r="I36" s="33">
        <v>-31.897767618306506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4.4" x14ac:dyDescent="0.25">
      <c r="C37" s="189" t="s">
        <v>28</v>
      </c>
      <c r="D37" s="31">
        <v>82651</v>
      </c>
      <c r="E37" s="38">
        <v>130513</v>
      </c>
      <c r="F37" s="33">
        <v>-36.672208898730396</v>
      </c>
      <c r="G37" s="31">
        <v>339853</v>
      </c>
      <c r="H37" s="32">
        <v>692443</v>
      </c>
      <c r="I37" s="33">
        <v>-50.919714691317552</v>
      </c>
      <c r="J37" s="34"/>
      <c r="K37" s="36"/>
      <c r="M37" s="35"/>
    </row>
    <row r="38" spans="2:20" ht="14.4" x14ac:dyDescent="0.25">
      <c r="B38" s="37"/>
      <c r="C38" s="118" t="s">
        <v>29</v>
      </c>
      <c r="D38" s="31">
        <v>24747</v>
      </c>
      <c r="E38" s="32">
        <v>31830</v>
      </c>
      <c r="F38" s="33">
        <v>-22.25259189443921</v>
      </c>
      <c r="G38" s="31">
        <v>125685</v>
      </c>
      <c r="H38" s="32">
        <v>167882</v>
      </c>
      <c r="I38" s="33">
        <v>-25.134916191134248</v>
      </c>
      <c r="J38" s="34"/>
      <c r="M38" s="35"/>
    </row>
    <row r="39" spans="2:20" s="37" customFormat="1" ht="14.4" x14ac:dyDescent="0.25">
      <c r="B39" s="3"/>
      <c r="C39" s="165" t="s">
        <v>107</v>
      </c>
      <c r="D39" s="166">
        <v>949722</v>
      </c>
      <c r="E39" s="167">
        <v>1222942</v>
      </c>
      <c r="F39" s="168">
        <v>-22.341206696638107</v>
      </c>
      <c r="G39" s="166">
        <v>4281549</v>
      </c>
      <c r="H39" s="167">
        <v>6915760</v>
      </c>
      <c r="I39" s="168">
        <v>-38.08997131190209</v>
      </c>
      <c r="J39" s="34"/>
      <c r="K39" s="3"/>
      <c r="M39" s="39"/>
    </row>
    <row r="40" spans="2:20" ht="14.4" x14ac:dyDescent="0.25">
      <c r="C40" s="41" t="s">
        <v>110</v>
      </c>
      <c r="D40" s="42">
        <v>845625</v>
      </c>
      <c r="E40" s="43">
        <v>1090744</v>
      </c>
      <c r="F40" s="44">
        <v>-22.472642526569018</v>
      </c>
      <c r="G40" s="42">
        <v>3774369</v>
      </c>
      <c r="H40" s="43">
        <v>6159663</v>
      </c>
      <c r="I40" s="44">
        <v>-38.724423722531576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4.4" x14ac:dyDescent="0.25">
      <c r="C41" s="41" t="s">
        <v>98</v>
      </c>
      <c r="D41" s="42">
        <v>104097</v>
      </c>
      <c r="E41" s="43">
        <v>132198</v>
      </c>
      <c r="F41" s="44">
        <v>-21.256751236781191</v>
      </c>
      <c r="G41" s="42">
        <v>507180</v>
      </c>
      <c r="H41" s="43">
        <v>756097</v>
      </c>
      <c r="I41" s="44">
        <v>-32.921305070645694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4.4" x14ac:dyDescent="0.25">
      <c r="C42" s="190" t="s">
        <v>32</v>
      </c>
      <c r="D42" s="45">
        <v>824</v>
      </c>
      <c r="E42" s="46">
        <v>1359</v>
      </c>
      <c r="F42" s="47">
        <v>-39.36718175128771</v>
      </c>
      <c r="G42" s="45">
        <v>4193</v>
      </c>
      <c r="H42" s="46">
        <v>7289</v>
      </c>
      <c r="I42" s="47">
        <v>-42.474962271916588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4.4" x14ac:dyDescent="0.25">
      <c r="C43" s="190" t="s">
        <v>33</v>
      </c>
      <c r="D43" s="45">
        <v>11443</v>
      </c>
      <c r="E43" s="46">
        <v>15352</v>
      </c>
      <c r="F43" s="47">
        <v>-25.462480458572173</v>
      </c>
      <c r="G43" s="45">
        <v>59224</v>
      </c>
      <c r="H43" s="46">
        <v>78209</v>
      </c>
      <c r="I43" s="47">
        <v>-24.274699842729099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4.4" x14ac:dyDescent="0.25">
      <c r="C44" s="190" t="s">
        <v>34</v>
      </c>
      <c r="D44" s="45">
        <v>24477</v>
      </c>
      <c r="E44" s="46">
        <v>28391</v>
      </c>
      <c r="F44" s="47">
        <v>-13.786058962347223</v>
      </c>
      <c r="G44" s="45">
        <v>103201</v>
      </c>
      <c r="H44" s="46">
        <v>157136</v>
      </c>
      <c r="I44" s="186">
        <v>-34.32377049180328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4.4" x14ac:dyDescent="0.25">
      <c r="C45" s="41" t="s">
        <v>35</v>
      </c>
      <c r="D45" s="42">
        <v>36744</v>
      </c>
      <c r="E45" s="43">
        <v>45102</v>
      </c>
      <c r="F45" s="44">
        <v>-18.531328987628044</v>
      </c>
      <c r="G45" s="42">
        <v>166618</v>
      </c>
      <c r="H45" s="43">
        <v>242634</v>
      </c>
      <c r="I45" s="44">
        <v>-31.329492156911233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4.4" x14ac:dyDescent="0.25">
      <c r="C46" s="118" t="s">
        <v>30</v>
      </c>
      <c r="D46" s="31">
        <v>145377</v>
      </c>
      <c r="E46" s="32">
        <v>223421</v>
      </c>
      <c r="F46" s="33">
        <v>-34.931362763571912</v>
      </c>
      <c r="G46" s="31">
        <v>653502</v>
      </c>
      <c r="H46" s="32">
        <v>1269245</v>
      </c>
      <c r="I46" s="33">
        <v>-48.512540919995743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4.4" x14ac:dyDescent="0.25">
      <c r="C47" s="41" t="s">
        <v>108</v>
      </c>
      <c r="D47" s="42">
        <v>1131843</v>
      </c>
      <c r="E47" s="43">
        <v>1491465</v>
      </c>
      <c r="F47" s="44">
        <v>-24.111997264434635</v>
      </c>
      <c r="G47" s="42">
        <v>5101669</v>
      </c>
      <c r="H47" s="43">
        <v>8427639</v>
      </c>
      <c r="I47" s="44">
        <v>-39.46502691916443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5" thickBot="1" x14ac:dyDescent="0.3">
      <c r="C48" s="48" t="s">
        <v>109</v>
      </c>
      <c r="D48" s="49">
        <v>1027746</v>
      </c>
      <c r="E48" s="50">
        <v>1359267</v>
      </c>
      <c r="F48" s="51">
        <v>-24.389689442912982</v>
      </c>
      <c r="G48" s="49">
        <v>4594489</v>
      </c>
      <c r="H48" s="50">
        <v>7671542</v>
      </c>
      <c r="I48" s="51">
        <v>-40.109967461561183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 x14ac:dyDescent="0.25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 x14ac:dyDescent="0.25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 x14ac:dyDescent="0.25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 x14ac:dyDescent="0.25">
      <c r="D52" s="53"/>
      <c r="E52" s="53"/>
      <c r="F52" s="53"/>
      <c r="G52" s="54"/>
      <c r="H52" s="53"/>
      <c r="I52" s="53"/>
      <c r="J52" s="55"/>
    </row>
    <row r="53" spans="1:11" ht="15" customHeight="1" x14ac:dyDescent="0.25">
      <c r="D53" s="53"/>
      <c r="E53" s="53"/>
      <c r="F53" s="53"/>
      <c r="G53" s="54"/>
      <c r="H53" s="53"/>
      <c r="I53" s="53"/>
      <c r="J53" s="55"/>
    </row>
    <row r="54" spans="1:11" ht="15" customHeight="1" x14ac:dyDescent="0.25">
      <c r="C54" s="58"/>
      <c r="D54" s="59"/>
      <c r="E54" s="53"/>
      <c r="F54" s="60"/>
      <c r="G54" s="53"/>
      <c r="H54" s="53"/>
      <c r="I54" s="61"/>
      <c r="J54" s="62"/>
    </row>
    <row r="55" spans="1:11" ht="15" customHeight="1" x14ac:dyDescent="0.25">
      <c r="C55" s="58"/>
      <c r="D55" s="1"/>
      <c r="E55" s="1"/>
      <c r="F55" s="1"/>
      <c r="G55" s="1"/>
      <c r="H55" s="1"/>
      <c r="I55" s="1"/>
      <c r="J55" s="1"/>
    </row>
    <row r="56" spans="1:11" ht="15" customHeight="1" x14ac:dyDescent="0.25">
      <c r="C56" s="1"/>
      <c r="D56" s="1"/>
      <c r="E56" s="55"/>
      <c r="F56" s="63"/>
      <c r="G56" s="55"/>
      <c r="H56" s="55"/>
      <c r="I56" s="64"/>
      <c r="J56" s="64"/>
    </row>
    <row r="57" spans="1:11" ht="15" customHeight="1" x14ac:dyDescent="0.25">
      <c r="C57" s="65"/>
      <c r="D57" s="54"/>
      <c r="E57" s="55"/>
      <c r="F57" s="63"/>
      <c r="G57" s="55"/>
      <c r="H57" s="55"/>
      <c r="I57" s="64"/>
      <c r="J57" s="64"/>
    </row>
    <row r="58" spans="1:11" ht="15" customHeight="1" x14ac:dyDescent="0.25">
      <c r="C58" s="1"/>
      <c r="D58" s="1"/>
      <c r="E58" s="55"/>
      <c r="F58" s="1"/>
      <c r="G58" s="55"/>
      <c r="H58" s="55"/>
      <c r="I58" s="1"/>
      <c r="J58" s="1"/>
    </row>
    <row r="59" spans="1:11" ht="15" customHeight="1" x14ac:dyDescent="0.25">
      <c r="C59" s="1"/>
      <c r="D59" s="54"/>
      <c r="E59" s="1"/>
      <c r="F59" s="1"/>
      <c r="G59" s="1"/>
      <c r="H59" s="1"/>
      <c r="I59" s="1"/>
      <c r="J59" s="1"/>
    </row>
    <row r="60" spans="1:11" ht="15" customHeight="1" x14ac:dyDescent="0.25">
      <c r="C60" s="1"/>
      <c r="D60" s="1"/>
      <c r="E60" s="1"/>
      <c r="F60" s="1"/>
      <c r="G60" s="1"/>
      <c r="H60" s="1"/>
      <c r="I60" s="1"/>
      <c r="J60" s="1"/>
    </row>
    <row r="61" spans="1:11" ht="15" customHeight="1" x14ac:dyDescent="0.25">
      <c r="C61" s="66"/>
      <c r="D61" s="1"/>
      <c r="E61" s="1"/>
      <c r="F61" s="1"/>
      <c r="G61" s="1"/>
      <c r="H61" s="1"/>
      <c r="I61" s="1"/>
      <c r="J61" s="1"/>
    </row>
    <row r="62" spans="1:11" ht="15" customHeight="1" x14ac:dyDescent="0.25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 x14ac:dyDescent="0.25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 x14ac:dyDescent="0.25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 x14ac:dyDescent="0.25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 x14ac:dyDescent="0.25">
      <c r="A66" s="178" t="s">
        <v>41</v>
      </c>
      <c r="C66" s="196" t="s">
        <v>116</v>
      </c>
      <c r="D66" s="196"/>
      <c r="E66" s="196"/>
      <c r="F66" s="196"/>
      <c r="G66" s="196"/>
      <c r="H66" s="196"/>
      <c r="I66" s="196"/>
    </row>
    <row r="67" spans="1:16" s="179" customFormat="1" ht="15" customHeight="1" x14ac:dyDescent="0.25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 x14ac:dyDescent="0.25">
      <c r="A68" s="178" t="s">
        <v>42</v>
      </c>
      <c r="B68" s="178"/>
      <c r="I68" s="180" t="s">
        <v>101</v>
      </c>
    </row>
    <row r="69" spans="1:16" x14ac:dyDescent="0.25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 x14ac:dyDescent="0.25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 x14ac:dyDescent="0.25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 x14ac:dyDescent="0.25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 x14ac:dyDescent="0.25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 x14ac:dyDescent="0.25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 x14ac:dyDescent="0.25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 x14ac:dyDescent="0.25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 x14ac:dyDescent="0.25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 x14ac:dyDescent="0.25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 x14ac:dyDescent="0.25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 x14ac:dyDescent="0.25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 x14ac:dyDescent="0.25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 x14ac:dyDescent="0.25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 x14ac:dyDescent="0.25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 x14ac:dyDescent="0.25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 x14ac:dyDescent="0.25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 x14ac:dyDescent="0.25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 x14ac:dyDescent="0.25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 x14ac:dyDescent="0.25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 x14ac:dyDescent="0.25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 x14ac:dyDescent="0.25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 x14ac:dyDescent="0.25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 x14ac:dyDescent="0.25">
      <c r="C92" s="77"/>
      <c r="K92" s="36"/>
      <c r="L92" s="78"/>
      <c r="M92" s="78"/>
      <c r="N92" s="78"/>
      <c r="O92" s="79"/>
      <c r="P92" s="80"/>
    </row>
    <row r="93" spans="3:16" x14ac:dyDescent="0.25">
      <c r="C93" s="77"/>
      <c r="K93" s="78"/>
      <c r="L93" s="78"/>
      <c r="M93" s="84"/>
      <c r="N93" s="78"/>
      <c r="O93" s="79"/>
      <c r="P93" s="80"/>
    </row>
    <row r="94" spans="3:16" x14ac:dyDescent="0.25">
      <c r="C94" s="77"/>
      <c r="K94" s="84"/>
      <c r="L94" s="84"/>
      <c r="M94" s="84"/>
      <c r="N94" s="84"/>
      <c r="O94" s="82"/>
      <c r="P94" s="80"/>
    </row>
    <row r="105" ht="13.5" customHeight="1" x14ac:dyDescent="0.25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J20" sqref="J20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35">
      <c r="A5" s="1"/>
      <c r="B5" s="211" t="s">
        <v>31</v>
      </c>
      <c r="C5" s="211"/>
      <c r="D5" s="211"/>
      <c r="E5" s="211"/>
      <c r="F5" s="211"/>
      <c r="G5" s="211"/>
      <c r="H5" s="211"/>
      <c r="I5" s="211"/>
      <c r="J5" s="211"/>
      <c r="K5" s="211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44028</v>
      </c>
    </row>
    <row r="9" spans="1:12" s="21" customFormat="1" ht="14.4" x14ac:dyDescent="0.25">
      <c r="A9" s="92"/>
      <c r="B9" s="212" t="str">
        <f>'By Market'!D11</f>
        <v>June</v>
      </c>
      <c r="C9" s="213"/>
      <c r="D9" s="213"/>
      <c r="E9" s="213"/>
      <c r="F9" s="214"/>
      <c r="G9" s="215" t="str">
        <f>'By Market'!G11</f>
        <v>Jan-Jun</v>
      </c>
      <c r="H9" s="216"/>
      <c r="I9" s="216"/>
      <c r="J9" s="216"/>
      <c r="K9" s="217"/>
      <c r="L9" s="93"/>
    </row>
    <row r="10" spans="1:12" s="21" customFormat="1" ht="16.2" x14ac:dyDescent="0.25">
      <c r="A10" s="92"/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24.214770216968756</v>
      </c>
      <c r="C12" s="100">
        <v>24.996606543891698</v>
      </c>
      <c r="D12" s="101">
        <v>229973</v>
      </c>
      <c r="E12" s="101">
        <v>305694</v>
      </c>
      <c r="F12" s="102">
        <v>-24.770195031632941</v>
      </c>
      <c r="G12" s="99">
        <v>26.039290920178654</v>
      </c>
      <c r="H12" s="100">
        <v>24.742183071708677</v>
      </c>
      <c r="I12" s="101">
        <v>1114885</v>
      </c>
      <c r="J12" s="101">
        <v>1711110</v>
      </c>
      <c r="K12" s="102">
        <v>-34.844340808013513</v>
      </c>
      <c r="L12" s="93"/>
    </row>
    <row r="13" spans="1:12" s="21" customFormat="1" ht="14.4" x14ac:dyDescent="0.25">
      <c r="A13" s="103" t="s">
        <v>49</v>
      </c>
      <c r="B13" s="104">
        <v>10.783892549609254</v>
      </c>
      <c r="C13" s="105">
        <v>11.675778573309282</v>
      </c>
      <c r="D13" s="32">
        <v>102417</v>
      </c>
      <c r="E13" s="32">
        <v>142788</v>
      </c>
      <c r="F13" s="33">
        <v>-28.273384318009914</v>
      </c>
      <c r="G13" s="104">
        <v>11.624087450593231</v>
      </c>
      <c r="H13" s="105">
        <v>11.627080754682058</v>
      </c>
      <c r="I13" s="32">
        <v>497691</v>
      </c>
      <c r="J13" s="32">
        <v>804101</v>
      </c>
      <c r="K13" s="33">
        <v>-38.105909581010344</v>
      </c>
      <c r="L13" s="93"/>
    </row>
    <row r="14" spans="1:12" s="21" customFormat="1" ht="14.4" x14ac:dyDescent="0.25">
      <c r="A14" s="103" t="s">
        <v>50</v>
      </c>
      <c r="B14" s="104">
        <v>5.4135841856880225</v>
      </c>
      <c r="C14" s="105">
        <v>4.7988375573003461</v>
      </c>
      <c r="D14" s="32">
        <v>51414</v>
      </c>
      <c r="E14" s="32">
        <v>58687</v>
      </c>
      <c r="F14" s="33">
        <v>-12.392863836965597</v>
      </c>
      <c r="G14" s="104">
        <v>5.6759831546947144</v>
      </c>
      <c r="H14" s="105">
        <v>4.9331093039665923</v>
      </c>
      <c r="I14" s="32">
        <v>243020</v>
      </c>
      <c r="J14" s="32">
        <v>341162</v>
      </c>
      <c r="K14" s="33">
        <v>-28.766978737374032</v>
      </c>
      <c r="L14" s="93"/>
    </row>
    <row r="15" spans="1:12" s="21" customFormat="1" ht="14.4" x14ac:dyDescent="0.25">
      <c r="A15" s="103" t="s">
        <v>51</v>
      </c>
      <c r="B15" s="104">
        <v>4.434666144408574</v>
      </c>
      <c r="C15" s="105">
        <v>4.5146049444699754</v>
      </c>
      <c r="D15" s="32">
        <v>42117</v>
      </c>
      <c r="E15" s="32">
        <v>55211</v>
      </c>
      <c r="F15" s="33">
        <v>-23.716288420785713</v>
      </c>
      <c r="G15" s="104">
        <v>4.8812941297647185</v>
      </c>
      <c r="H15" s="105">
        <v>4.5298419841058681</v>
      </c>
      <c r="I15" s="32">
        <v>208995</v>
      </c>
      <c r="J15" s="32">
        <v>313273</v>
      </c>
      <c r="K15" s="33">
        <v>-33.28662221129813</v>
      </c>
      <c r="L15" s="93"/>
    </row>
    <row r="16" spans="1:12" s="21" customFormat="1" ht="14.4" x14ac:dyDescent="0.25">
      <c r="A16" s="103" t="s">
        <v>52</v>
      </c>
      <c r="B16" s="104">
        <v>2.974133483271947</v>
      </c>
      <c r="C16" s="105">
        <v>3.5513540298722259</v>
      </c>
      <c r="D16" s="32">
        <v>28246</v>
      </c>
      <c r="E16" s="32">
        <v>43431</v>
      </c>
      <c r="F16" s="33">
        <v>-34.963505330294034</v>
      </c>
      <c r="G16" s="104">
        <v>3.2737684422156561</v>
      </c>
      <c r="H16" s="105">
        <v>3.2349300727613453</v>
      </c>
      <c r="I16" s="32">
        <v>140168</v>
      </c>
      <c r="J16" s="32">
        <v>223720</v>
      </c>
      <c r="K16" s="33">
        <v>-37.346683354192741</v>
      </c>
      <c r="L16" s="106"/>
    </row>
    <row r="17" spans="1:12" s="21" customFormat="1" ht="14.4" x14ac:dyDescent="0.25">
      <c r="A17" s="103" t="s">
        <v>53</v>
      </c>
      <c r="B17" s="104">
        <v>0.5805909518785497</v>
      </c>
      <c r="C17" s="105">
        <v>0.43477123199628437</v>
      </c>
      <c r="D17" s="32">
        <v>5514</v>
      </c>
      <c r="E17" s="32">
        <v>5317</v>
      </c>
      <c r="F17" s="107">
        <v>3.7050968591310891</v>
      </c>
      <c r="G17" s="104">
        <v>0.55068854753268037</v>
      </c>
      <c r="H17" s="105">
        <v>0.39148264254398646</v>
      </c>
      <c r="I17" s="32">
        <v>23578</v>
      </c>
      <c r="J17" s="32">
        <v>27074</v>
      </c>
      <c r="K17" s="107">
        <v>-12.912757627243851</v>
      </c>
      <c r="L17" s="106"/>
    </row>
    <row r="18" spans="1:12" s="21" customFormat="1" ht="16.2" x14ac:dyDescent="0.25">
      <c r="A18" s="108" t="s">
        <v>54</v>
      </c>
      <c r="B18" s="109">
        <v>2.7902902112407632E-2</v>
      </c>
      <c r="C18" s="110">
        <v>2.1260206943583587E-2</v>
      </c>
      <c r="D18" s="111">
        <v>265</v>
      </c>
      <c r="E18" s="111">
        <v>260</v>
      </c>
      <c r="F18" s="112">
        <v>1.9230769230769231</v>
      </c>
      <c r="G18" s="109">
        <v>3.3469195377654207E-2</v>
      </c>
      <c r="H18" s="110">
        <v>2.5738313648825291E-2</v>
      </c>
      <c r="I18" s="111">
        <v>1433</v>
      </c>
      <c r="J18" s="111">
        <v>1780</v>
      </c>
      <c r="K18" s="112">
        <v>-19.49438202247191</v>
      </c>
      <c r="L18" s="93"/>
    </row>
    <row r="19" spans="1:12" s="21" customFormat="1" ht="14.4" x14ac:dyDescent="0.25">
      <c r="A19" s="113" t="s">
        <v>55</v>
      </c>
      <c r="B19" s="114">
        <v>15.640998102602657</v>
      </c>
      <c r="C19" s="115">
        <v>16.93825218203316</v>
      </c>
      <c r="D19" s="116">
        <v>148546</v>
      </c>
      <c r="E19" s="116">
        <v>207145</v>
      </c>
      <c r="F19" s="117">
        <v>-28.288879770209274</v>
      </c>
      <c r="G19" s="114">
        <v>15.711323168320623</v>
      </c>
      <c r="H19" s="115">
        <v>17.277291288303818</v>
      </c>
      <c r="I19" s="116">
        <v>672688</v>
      </c>
      <c r="J19" s="116">
        <v>1194856</v>
      </c>
      <c r="K19" s="117">
        <v>-43.70133304766432</v>
      </c>
      <c r="L19" s="93"/>
    </row>
    <row r="20" spans="1:12" s="21" customFormat="1" ht="14.4" x14ac:dyDescent="0.25">
      <c r="A20" s="118" t="s">
        <v>56</v>
      </c>
      <c r="B20" s="104">
        <v>7.1783111268350099</v>
      </c>
      <c r="C20" s="105">
        <v>6.5910730026444426</v>
      </c>
      <c r="D20" s="32">
        <v>68174</v>
      </c>
      <c r="E20" s="32">
        <v>80605</v>
      </c>
      <c r="F20" s="33">
        <v>-15.422120215867501</v>
      </c>
      <c r="G20" s="119">
        <v>6.7767763489335291</v>
      </c>
      <c r="H20" s="105">
        <v>6.8845072703506194</v>
      </c>
      <c r="I20" s="32">
        <v>290151</v>
      </c>
      <c r="J20" s="32">
        <v>476116</v>
      </c>
      <c r="K20" s="33">
        <v>-39.058758789874737</v>
      </c>
      <c r="L20" s="93"/>
    </row>
    <row r="21" spans="1:12" s="21" customFormat="1" ht="14.4" x14ac:dyDescent="0.25">
      <c r="A21" s="103" t="s">
        <v>58</v>
      </c>
      <c r="B21" s="104">
        <v>4.6445170270879261</v>
      </c>
      <c r="C21" s="105">
        <v>4.5688184721761127</v>
      </c>
      <c r="D21" s="32">
        <v>44110</v>
      </c>
      <c r="E21" s="32">
        <v>55874</v>
      </c>
      <c r="F21" s="33">
        <v>-21.054515517056231</v>
      </c>
      <c r="G21" s="119">
        <v>4.4546494738236087</v>
      </c>
      <c r="H21" s="105">
        <v>4.6716629842562494</v>
      </c>
      <c r="I21" s="32">
        <v>190728</v>
      </c>
      <c r="J21" s="32">
        <v>323081</v>
      </c>
      <c r="K21" s="33">
        <v>-40.965887811415712</v>
      </c>
      <c r="L21" s="106"/>
    </row>
    <row r="22" spans="1:12" s="21" customFormat="1" ht="14.4" x14ac:dyDescent="0.25">
      <c r="A22" s="118" t="s">
        <v>57</v>
      </c>
      <c r="B22" s="104">
        <v>3.4372163643676781</v>
      </c>
      <c r="C22" s="105">
        <v>5.3092460639997645</v>
      </c>
      <c r="D22" s="32">
        <v>32644</v>
      </c>
      <c r="E22" s="32">
        <v>64929</v>
      </c>
      <c r="F22" s="33">
        <v>-49.72354417902632</v>
      </c>
      <c r="G22" s="104">
        <v>4.0388420172232058</v>
      </c>
      <c r="H22" s="105">
        <v>5.4014020151075224</v>
      </c>
      <c r="I22" s="32">
        <v>172925</v>
      </c>
      <c r="J22" s="32">
        <v>373548</v>
      </c>
      <c r="K22" s="33">
        <v>-53.707421803891329</v>
      </c>
      <c r="L22" s="93"/>
    </row>
    <row r="23" spans="1:12" s="21" customFormat="1" ht="14.4" x14ac:dyDescent="0.25">
      <c r="A23" s="108" t="s">
        <v>59</v>
      </c>
      <c r="B23" s="109">
        <v>0.38095358431204079</v>
      </c>
      <c r="C23" s="110">
        <v>0.46911464321284246</v>
      </c>
      <c r="D23" s="111">
        <v>3618</v>
      </c>
      <c r="E23" s="111">
        <v>5737</v>
      </c>
      <c r="F23" s="112">
        <v>-36.935680669339376</v>
      </c>
      <c r="G23" s="120">
        <v>0.44105532834028061</v>
      </c>
      <c r="H23" s="110">
        <v>0.31971901858942475</v>
      </c>
      <c r="I23" s="111">
        <v>18884</v>
      </c>
      <c r="J23" s="111">
        <v>22111</v>
      </c>
      <c r="K23" s="112">
        <v>-14.594545701234679</v>
      </c>
      <c r="L23" s="93"/>
    </row>
    <row r="24" spans="1:12" s="21" customFormat="1" ht="14.4" x14ac:dyDescent="0.25">
      <c r="A24" s="121" t="s">
        <v>60</v>
      </c>
      <c r="B24" s="122">
        <v>15.529597082093497</v>
      </c>
      <c r="C24" s="123">
        <v>14.312207774367058</v>
      </c>
      <c r="D24" s="124">
        <v>147488</v>
      </c>
      <c r="E24" s="124">
        <v>175030</v>
      </c>
      <c r="F24" s="125">
        <v>-15.735588184882593</v>
      </c>
      <c r="G24" s="122">
        <v>11.506980300821034</v>
      </c>
      <c r="H24" s="123">
        <v>12.175552650757112</v>
      </c>
      <c r="I24" s="124">
        <v>492677</v>
      </c>
      <c r="J24" s="124">
        <v>842032</v>
      </c>
      <c r="K24" s="125">
        <v>-41.489515837877896</v>
      </c>
      <c r="L24" s="93"/>
    </row>
    <row r="25" spans="1:12" s="21" customFormat="1" ht="14.4" x14ac:dyDescent="0.25">
      <c r="A25" s="103" t="s">
        <v>61</v>
      </c>
      <c r="B25" s="104">
        <v>10.753673180151665</v>
      </c>
      <c r="C25" s="105">
        <v>9.7881175067991784</v>
      </c>
      <c r="D25" s="32">
        <v>102130</v>
      </c>
      <c r="E25" s="32">
        <v>119703</v>
      </c>
      <c r="F25" s="33">
        <v>-14.680500906410032</v>
      </c>
      <c r="G25" s="104">
        <v>7.8302969322551252</v>
      </c>
      <c r="H25" s="105">
        <v>7.9336327460756308</v>
      </c>
      <c r="I25" s="32">
        <v>335258</v>
      </c>
      <c r="J25" s="32">
        <v>548671</v>
      </c>
      <c r="K25" s="33">
        <v>-38.896351365390188</v>
      </c>
      <c r="L25" s="93"/>
    </row>
    <row r="26" spans="1:12" s="21" customFormat="1" ht="14.4" x14ac:dyDescent="0.25">
      <c r="A26" s="103" t="s">
        <v>62</v>
      </c>
      <c r="B26" s="104">
        <v>4.7315951404726855</v>
      </c>
      <c r="C26" s="105">
        <v>4.4679960292475034</v>
      </c>
      <c r="D26" s="32">
        <v>44937</v>
      </c>
      <c r="E26" s="32">
        <v>54641</v>
      </c>
      <c r="F26" s="33">
        <v>-17.759557841181532</v>
      </c>
      <c r="G26" s="104">
        <v>3.639547275997542</v>
      </c>
      <c r="H26" s="105">
        <v>4.1737278332388632</v>
      </c>
      <c r="I26" s="32">
        <v>155829</v>
      </c>
      <c r="J26" s="32">
        <v>288645</v>
      </c>
      <c r="K26" s="33">
        <v>-46.013615340643348</v>
      </c>
      <c r="L26" s="93"/>
    </row>
    <row r="27" spans="1:12" s="21" customFormat="1" ht="14.4" x14ac:dyDescent="0.25">
      <c r="A27" s="103" t="s">
        <v>64</v>
      </c>
      <c r="B27" s="104">
        <v>3.2430542832534152E-2</v>
      </c>
      <c r="C27" s="185">
        <v>2.8537739320425661E-2</v>
      </c>
      <c r="D27" s="32">
        <v>308</v>
      </c>
      <c r="E27" s="32">
        <v>349</v>
      </c>
      <c r="F27" s="126">
        <v>-11.74785100286533</v>
      </c>
      <c r="G27" s="104">
        <v>2.6766013888898623E-2</v>
      </c>
      <c r="H27" s="185">
        <v>3.4052656541002001E-2</v>
      </c>
      <c r="I27" s="32">
        <v>1146</v>
      </c>
      <c r="J27" s="38">
        <v>2355</v>
      </c>
      <c r="K27" s="126">
        <v>-51.337579617834393</v>
      </c>
      <c r="L27" s="93"/>
    </row>
    <row r="28" spans="1:12" s="21" customFormat="1" ht="14.4" x14ac:dyDescent="0.25">
      <c r="A28" s="103" t="s">
        <v>63</v>
      </c>
      <c r="B28" s="119">
        <v>1.1898218636611555E-2</v>
      </c>
      <c r="C28" s="105">
        <v>2.7556498999952571E-2</v>
      </c>
      <c r="D28" s="32">
        <v>113</v>
      </c>
      <c r="E28" s="32">
        <v>337</v>
      </c>
      <c r="F28" s="126">
        <v>-66.468842729970319</v>
      </c>
      <c r="G28" s="119">
        <v>1.0370078679468576E-2</v>
      </c>
      <c r="H28" s="105">
        <v>3.4139414901616025E-2</v>
      </c>
      <c r="I28" s="32">
        <v>444</v>
      </c>
      <c r="J28" s="32">
        <v>2361</v>
      </c>
      <c r="K28" s="126">
        <v>-81.194409148665827</v>
      </c>
      <c r="L28" s="93"/>
    </row>
    <row r="29" spans="1:12" s="21" customFormat="1" ht="14.4" x14ac:dyDescent="0.25">
      <c r="A29" s="121" t="s">
        <v>65</v>
      </c>
      <c r="B29" s="122">
        <v>6.1757019422525747</v>
      </c>
      <c r="C29" s="123">
        <v>6.285171332736958</v>
      </c>
      <c r="D29" s="124">
        <v>58652</v>
      </c>
      <c r="E29" s="124">
        <v>76864</v>
      </c>
      <c r="F29" s="125">
        <v>-23.693796835970023</v>
      </c>
      <c r="G29" s="127">
        <v>6.9095086848241145</v>
      </c>
      <c r="H29" s="123">
        <v>6.352620680879614</v>
      </c>
      <c r="I29" s="124">
        <v>295834</v>
      </c>
      <c r="J29" s="124">
        <v>439332</v>
      </c>
      <c r="K29" s="125">
        <v>-32.662769841486622</v>
      </c>
      <c r="L29" s="93"/>
    </row>
    <row r="30" spans="1:12" s="21" customFormat="1" ht="14.4" x14ac:dyDescent="0.25">
      <c r="A30" s="103" t="s">
        <v>66</v>
      </c>
      <c r="B30" s="104">
        <v>3.1788249614097595</v>
      </c>
      <c r="C30" s="105">
        <v>3.1947549434069646</v>
      </c>
      <c r="D30" s="32">
        <v>30190</v>
      </c>
      <c r="E30" s="32">
        <v>39070</v>
      </c>
      <c r="F30" s="33">
        <v>-22.728436140261067</v>
      </c>
      <c r="G30" s="119">
        <v>3.5040589282056565</v>
      </c>
      <c r="H30" s="105">
        <v>3.3175818709729659</v>
      </c>
      <c r="I30" s="32">
        <v>150028</v>
      </c>
      <c r="J30" s="32">
        <v>229436</v>
      </c>
      <c r="K30" s="33">
        <v>-34.610087344618975</v>
      </c>
      <c r="L30" s="93"/>
    </row>
    <row r="31" spans="1:12" s="21" customFormat="1" ht="14.4" x14ac:dyDescent="0.25">
      <c r="A31" s="103" t="s">
        <v>67</v>
      </c>
      <c r="B31" s="119">
        <v>2.9968769808428148</v>
      </c>
      <c r="C31" s="105">
        <v>3.090416389329993</v>
      </c>
      <c r="D31" s="32">
        <v>28462</v>
      </c>
      <c r="E31" s="32">
        <v>37794</v>
      </c>
      <c r="F31" s="182">
        <v>-24.691750013229612</v>
      </c>
      <c r="G31" s="119">
        <v>3.4054497566184576</v>
      </c>
      <c r="H31" s="105">
        <v>3.0350388099066481</v>
      </c>
      <c r="I31" s="183">
        <v>145806</v>
      </c>
      <c r="J31" s="32">
        <v>209896</v>
      </c>
      <c r="K31" s="182">
        <v>-30.53416930289286</v>
      </c>
      <c r="L31" s="106"/>
    </row>
    <row r="32" spans="1:12" s="21" customFormat="1" ht="14.4" x14ac:dyDescent="0.25">
      <c r="A32" s="121" t="s">
        <v>78</v>
      </c>
      <c r="B32" s="122">
        <v>5.8519229837784108</v>
      </c>
      <c r="C32" s="123">
        <v>5.6015739094740393</v>
      </c>
      <c r="D32" s="124">
        <v>55577</v>
      </c>
      <c r="E32" s="124">
        <v>68504</v>
      </c>
      <c r="F32" s="191">
        <v>-18.870430923741679</v>
      </c>
      <c r="G32" s="122">
        <v>6.4345403964780044</v>
      </c>
      <c r="H32" s="123">
        <v>5.6964816592825667</v>
      </c>
      <c r="I32" s="124">
        <v>275498</v>
      </c>
      <c r="J32" s="124">
        <v>393955</v>
      </c>
      <c r="K32" s="191">
        <v>-30.068662664517522</v>
      </c>
      <c r="L32" s="106"/>
    </row>
    <row r="33" spans="1:12" s="21" customFormat="1" ht="14.4" x14ac:dyDescent="0.25">
      <c r="A33" s="103" t="s">
        <v>79</v>
      </c>
      <c r="B33" s="104">
        <v>4.7125369318600594</v>
      </c>
      <c r="C33" s="105">
        <v>4.5404442729090988</v>
      </c>
      <c r="D33" s="32">
        <v>44756</v>
      </c>
      <c r="E33" s="32">
        <v>55527</v>
      </c>
      <c r="F33" s="33">
        <v>-19.397770454013362</v>
      </c>
      <c r="G33" s="119">
        <v>5.2744929463612351</v>
      </c>
      <c r="H33" s="105">
        <v>4.6496119009335199</v>
      </c>
      <c r="I33" s="32">
        <v>225830</v>
      </c>
      <c r="J33" s="32">
        <v>321556</v>
      </c>
      <c r="K33" s="33">
        <v>-29.76962022167212</v>
      </c>
      <c r="L33" s="93"/>
    </row>
    <row r="34" spans="1:12" s="129" customFormat="1" ht="14.4" x14ac:dyDescent="0.25">
      <c r="A34" s="103" t="s">
        <v>80</v>
      </c>
      <c r="B34" s="104">
        <v>1.139386051918351</v>
      </c>
      <c r="C34" s="105">
        <v>1.0611296365649394</v>
      </c>
      <c r="D34" s="32">
        <v>10821</v>
      </c>
      <c r="E34" s="32">
        <v>12977</v>
      </c>
      <c r="F34" s="33">
        <v>-16.61400940124836</v>
      </c>
      <c r="G34" s="119">
        <v>1.1600474501167686</v>
      </c>
      <c r="H34" s="105">
        <v>1.0468697583490461</v>
      </c>
      <c r="I34" s="32">
        <v>49668</v>
      </c>
      <c r="J34" s="32">
        <v>72399</v>
      </c>
      <c r="K34" s="33">
        <v>-31.396842497824558</v>
      </c>
      <c r="L34" s="128"/>
    </row>
    <row r="35" spans="1:12" s="21" customFormat="1" ht="14.4" x14ac:dyDescent="0.25">
      <c r="A35" s="121" t="s">
        <v>69</v>
      </c>
      <c r="B35" s="122">
        <v>6.4214580687822336</v>
      </c>
      <c r="C35" s="123">
        <v>6.9627177740236244</v>
      </c>
      <c r="D35" s="124">
        <v>60986</v>
      </c>
      <c r="E35" s="124">
        <v>85150</v>
      </c>
      <c r="F35" s="125">
        <v>-28.378156194950087</v>
      </c>
      <c r="G35" s="122">
        <v>6.3802142635761037</v>
      </c>
      <c r="H35" s="123">
        <v>7.3210464215068187</v>
      </c>
      <c r="I35" s="124">
        <v>273172</v>
      </c>
      <c r="J35" s="124">
        <v>506306</v>
      </c>
      <c r="K35" s="125">
        <v>-46.046067002958686</v>
      </c>
      <c r="L35" s="106"/>
    </row>
    <row r="36" spans="1:12" s="21" customFormat="1" ht="14.4" x14ac:dyDescent="0.25">
      <c r="A36" s="103" t="s">
        <v>70</v>
      </c>
      <c r="B36" s="104">
        <v>4.6771581578609318</v>
      </c>
      <c r="C36" s="105">
        <v>4.9260717188550229</v>
      </c>
      <c r="D36" s="32">
        <v>44420</v>
      </c>
      <c r="E36" s="32">
        <v>60243</v>
      </c>
      <c r="F36" s="33">
        <v>-26.265292233122523</v>
      </c>
      <c r="G36" s="104">
        <v>4.6223457912078079</v>
      </c>
      <c r="H36" s="105">
        <v>5.1581604913993546</v>
      </c>
      <c r="I36" s="32">
        <v>197908</v>
      </c>
      <c r="J36" s="32">
        <v>356726</v>
      </c>
      <c r="K36" s="33">
        <v>-44.521004916939049</v>
      </c>
      <c r="L36" s="93"/>
    </row>
    <row r="37" spans="1:12" s="21" customFormat="1" ht="14.4" x14ac:dyDescent="0.25">
      <c r="A37" s="118" t="s">
        <v>71</v>
      </c>
      <c r="B37" s="104">
        <v>1.0476750038432299</v>
      </c>
      <c r="C37" s="105">
        <v>1.2523897290304855</v>
      </c>
      <c r="D37" s="32">
        <v>9950</v>
      </c>
      <c r="E37" s="32">
        <v>15316</v>
      </c>
      <c r="F37" s="33">
        <v>-35.035257247323059</v>
      </c>
      <c r="G37" s="104">
        <v>0.99856383752702593</v>
      </c>
      <c r="H37" s="105">
        <v>1.2450692331717699</v>
      </c>
      <c r="I37" s="32">
        <v>42754</v>
      </c>
      <c r="J37" s="32">
        <v>86106</v>
      </c>
      <c r="K37" s="33">
        <v>-50.347246417206705</v>
      </c>
      <c r="L37" s="93"/>
    </row>
    <row r="38" spans="1:12" s="21" customFormat="1" ht="14.4" x14ac:dyDescent="0.25">
      <c r="A38" s="103" t="s">
        <v>72</v>
      </c>
      <c r="B38" s="104">
        <v>0.36958183552660673</v>
      </c>
      <c r="C38" s="105">
        <v>0.35619023633173119</v>
      </c>
      <c r="D38" s="32">
        <v>3510</v>
      </c>
      <c r="E38" s="32">
        <v>4356</v>
      </c>
      <c r="F38" s="33">
        <v>-19.421487603305785</v>
      </c>
      <c r="G38" s="104">
        <v>0.43930362586064065</v>
      </c>
      <c r="H38" s="105">
        <v>0.5028369983920784</v>
      </c>
      <c r="I38" s="32">
        <v>18809</v>
      </c>
      <c r="J38" s="32">
        <v>34775</v>
      </c>
      <c r="K38" s="33">
        <v>-45.912293314162476</v>
      </c>
      <c r="L38" s="93"/>
    </row>
    <row r="39" spans="1:12" s="21" customFormat="1" ht="14.4" x14ac:dyDescent="0.25">
      <c r="A39" s="103" t="s">
        <v>73</v>
      </c>
      <c r="B39" s="104">
        <v>0.29977193326046991</v>
      </c>
      <c r="C39" s="105">
        <v>0.38391027538509598</v>
      </c>
      <c r="D39" s="32">
        <v>2847</v>
      </c>
      <c r="E39" s="32">
        <v>4695</v>
      </c>
      <c r="F39" s="33">
        <v>-39.361022364217249</v>
      </c>
      <c r="G39" s="104">
        <v>0.28863385657854201</v>
      </c>
      <c r="H39" s="105">
        <v>0.37366825916457486</v>
      </c>
      <c r="I39" s="32">
        <v>12358</v>
      </c>
      <c r="J39" s="32">
        <v>25842</v>
      </c>
      <c r="K39" s="33">
        <v>-52.178623945515056</v>
      </c>
      <c r="L39" s="93"/>
    </row>
    <row r="40" spans="1:12" s="21" customFormat="1" ht="16.2" x14ac:dyDescent="0.25">
      <c r="A40" s="108" t="s">
        <v>74</v>
      </c>
      <c r="B40" s="109">
        <v>2.7271138290994628E-2</v>
      </c>
      <c r="C40" s="110">
        <v>4.4155814421288991E-2</v>
      </c>
      <c r="D40" s="111">
        <v>259</v>
      </c>
      <c r="E40" s="111">
        <v>540</v>
      </c>
      <c r="F40" s="112">
        <v>-52.037037037037038</v>
      </c>
      <c r="G40" s="120">
        <v>3.1367152402086255E-2</v>
      </c>
      <c r="H40" s="110">
        <v>4.1311439379041498E-2</v>
      </c>
      <c r="I40" s="111">
        <v>1343</v>
      </c>
      <c r="J40" s="111">
        <v>2857</v>
      </c>
      <c r="K40" s="112">
        <v>-52.992649632481623</v>
      </c>
      <c r="L40" s="93"/>
    </row>
    <row r="41" spans="1:12" s="21" customFormat="1" ht="14.4" x14ac:dyDescent="0.25">
      <c r="A41" s="121" t="s">
        <v>75</v>
      </c>
      <c r="B41" s="122">
        <v>5.7468396014833809</v>
      </c>
      <c r="C41" s="123">
        <v>5.3099819942401192</v>
      </c>
      <c r="D41" s="124">
        <v>54579</v>
      </c>
      <c r="E41" s="124">
        <v>64938</v>
      </c>
      <c r="F41" s="125">
        <v>-15.952138963318857</v>
      </c>
      <c r="G41" s="122">
        <v>5.8009846436418222</v>
      </c>
      <c r="H41" s="192">
        <v>5.6053420014575401</v>
      </c>
      <c r="I41" s="124">
        <v>248372</v>
      </c>
      <c r="J41" s="193">
        <v>387652</v>
      </c>
      <c r="K41" s="125">
        <v>-35.929132314550166</v>
      </c>
      <c r="L41" s="93"/>
    </row>
    <row r="42" spans="1:12" s="21" customFormat="1" ht="14.4" x14ac:dyDescent="0.25">
      <c r="A42" s="103" t="s">
        <v>76</v>
      </c>
      <c r="B42" s="104">
        <v>5.609852146206995</v>
      </c>
      <c r="C42" s="105">
        <v>4.641757335997946</v>
      </c>
      <c r="D42" s="32">
        <v>53278</v>
      </c>
      <c r="E42" s="32">
        <v>56766</v>
      </c>
      <c r="F42" s="33">
        <v>-6.1445231300426313</v>
      </c>
      <c r="G42" s="104">
        <v>5.6688595646108455</v>
      </c>
      <c r="H42" s="105">
        <v>4.9294943722743412</v>
      </c>
      <c r="I42" s="32">
        <v>242715</v>
      </c>
      <c r="J42" s="32">
        <v>340912</v>
      </c>
      <c r="K42" s="33">
        <v>-28.804207537429015</v>
      </c>
      <c r="L42" s="106"/>
    </row>
    <row r="43" spans="1:12" s="129" customFormat="1" ht="14.4" x14ac:dyDescent="0.25">
      <c r="A43" s="103" t="s">
        <v>77</v>
      </c>
      <c r="B43" s="104">
        <v>0.13698745527638614</v>
      </c>
      <c r="C43" s="105">
        <v>0.66822465824217336</v>
      </c>
      <c r="D43" s="32">
        <v>1301</v>
      </c>
      <c r="E43" s="32">
        <v>8172</v>
      </c>
      <c r="F43" s="33">
        <v>-84.079784630445417</v>
      </c>
      <c r="G43" s="104">
        <v>0.13212507903097687</v>
      </c>
      <c r="H43" s="105">
        <v>0.67584762918319896</v>
      </c>
      <c r="I43" s="32">
        <v>5657</v>
      </c>
      <c r="J43" s="32">
        <v>46740</v>
      </c>
      <c r="K43" s="33">
        <v>-87.896876337184423</v>
      </c>
      <c r="L43" s="130"/>
    </row>
    <row r="44" spans="1:12" s="21" customFormat="1" ht="14.4" x14ac:dyDescent="0.25">
      <c r="A44" s="121" t="s">
        <v>81</v>
      </c>
      <c r="B44" s="122">
        <v>5.1837274486639249</v>
      </c>
      <c r="C44" s="123">
        <v>4.8034984488225936</v>
      </c>
      <c r="D44" s="124">
        <v>49231</v>
      </c>
      <c r="E44" s="124">
        <v>58744</v>
      </c>
      <c r="F44" s="125">
        <v>-16.193994280266921</v>
      </c>
      <c r="G44" s="122">
        <v>5.6989888472606527</v>
      </c>
      <c r="H44" s="123">
        <v>4.8617794718151002</v>
      </c>
      <c r="I44" s="124">
        <v>244005</v>
      </c>
      <c r="J44" s="124">
        <v>336229</v>
      </c>
      <c r="K44" s="125">
        <v>-27.428924929140557</v>
      </c>
      <c r="L44" s="106"/>
    </row>
    <row r="45" spans="1:12" s="21" customFormat="1" ht="14.4" x14ac:dyDescent="0.25">
      <c r="A45" s="103" t="s">
        <v>82</v>
      </c>
      <c r="B45" s="104">
        <v>4.8615278997432929</v>
      </c>
      <c r="C45" s="105">
        <v>4.5411802031494544</v>
      </c>
      <c r="D45" s="32">
        <v>46171</v>
      </c>
      <c r="E45" s="32">
        <v>55536</v>
      </c>
      <c r="F45" s="33">
        <v>-16.862935753385191</v>
      </c>
      <c r="G45" s="104">
        <v>5.3722145886920831</v>
      </c>
      <c r="H45" s="105">
        <v>4.5861915393246733</v>
      </c>
      <c r="I45" s="32">
        <v>230014</v>
      </c>
      <c r="J45" s="32">
        <v>317170</v>
      </c>
      <c r="K45" s="33">
        <v>-27.47926979222499</v>
      </c>
      <c r="L45" s="93"/>
    </row>
    <row r="46" spans="1:12" s="21" customFormat="1" ht="14.4" x14ac:dyDescent="0.25">
      <c r="A46" s="108" t="s">
        <v>83</v>
      </c>
      <c r="B46" s="109">
        <v>0.32219954892063152</v>
      </c>
      <c r="C46" s="110">
        <v>0.26231824567313905</v>
      </c>
      <c r="D46" s="111">
        <v>3060</v>
      </c>
      <c r="E46" s="111">
        <v>3208</v>
      </c>
      <c r="F46" s="112">
        <v>-4.6134663341645883</v>
      </c>
      <c r="G46" s="109">
        <v>0.32677425856856945</v>
      </c>
      <c r="H46" s="110">
        <v>0.27558793249042768</v>
      </c>
      <c r="I46" s="111">
        <v>13991</v>
      </c>
      <c r="J46" s="111">
        <v>19059</v>
      </c>
      <c r="K46" s="112">
        <v>-26.591111810693114</v>
      </c>
      <c r="L46" s="93"/>
    </row>
    <row r="47" spans="1:12" s="21" customFormat="1" ht="14.4" x14ac:dyDescent="0.25">
      <c r="A47" s="121" t="s">
        <v>68</v>
      </c>
      <c r="B47" s="122">
        <v>5.1356081042663009</v>
      </c>
      <c r="C47" s="123">
        <v>5.0649172242019658</v>
      </c>
      <c r="D47" s="124">
        <v>48774</v>
      </c>
      <c r="E47" s="124">
        <v>61941</v>
      </c>
      <c r="F47" s="125">
        <v>-21.257325519445924</v>
      </c>
      <c r="G47" s="122">
        <v>4.9103256788606178</v>
      </c>
      <c r="H47" s="123">
        <v>5.4503626499473663</v>
      </c>
      <c r="I47" s="124">
        <v>210238</v>
      </c>
      <c r="J47" s="124">
        <v>376934</v>
      </c>
      <c r="K47" s="125">
        <v>-44.224187788843672</v>
      </c>
      <c r="L47" s="93"/>
    </row>
    <row r="48" spans="1:12" s="21" customFormat="1" ht="14.4" x14ac:dyDescent="0.25">
      <c r="A48" s="121" t="s">
        <v>85</v>
      </c>
      <c r="B48" s="127">
        <v>2.4287107174520544</v>
      </c>
      <c r="C48" s="123">
        <v>1.8570790765220262</v>
      </c>
      <c r="D48" s="124">
        <v>23066</v>
      </c>
      <c r="E48" s="124">
        <v>22711</v>
      </c>
      <c r="F48" s="137">
        <v>1.5631191933424333</v>
      </c>
      <c r="G48" s="127">
        <v>2.2874431660130483</v>
      </c>
      <c r="H48" s="123">
        <v>1.949489282450519</v>
      </c>
      <c r="I48" s="138">
        <v>97938</v>
      </c>
      <c r="J48" s="124">
        <v>134822</v>
      </c>
      <c r="K48" s="137">
        <v>-27.357552921630003</v>
      </c>
      <c r="L48" s="93"/>
    </row>
    <row r="49" spans="1:12" s="129" customFormat="1" ht="14.4" x14ac:dyDescent="0.25">
      <c r="A49" s="121" t="s">
        <v>84</v>
      </c>
      <c r="B49" s="122">
        <v>1.8483303535139755</v>
      </c>
      <c r="C49" s="123">
        <v>1.9824325274624637</v>
      </c>
      <c r="D49" s="124">
        <v>17554</v>
      </c>
      <c r="E49" s="124">
        <v>24244</v>
      </c>
      <c r="F49" s="125">
        <v>-27.594456360336579</v>
      </c>
      <c r="G49" s="127">
        <v>2.1609001788838573</v>
      </c>
      <c r="H49" s="123">
        <v>2.2743848832232469</v>
      </c>
      <c r="I49" s="124">
        <v>92520</v>
      </c>
      <c r="J49" s="124">
        <v>157291</v>
      </c>
      <c r="K49" s="125">
        <v>-41.179088441169554</v>
      </c>
      <c r="L49" s="128"/>
    </row>
    <row r="50" spans="1:12" s="21" customFormat="1" ht="14.4" x14ac:dyDescent="0.25">
      <c r="A50" s="132" t="s">
        <v>86</v>
      </c>
      <c r="B50" s="133">
        <v>1.0269320917068363</v>
      </c>
      <c r="C50" s="134">
        <v>1.3846118622142343</v>
      </c>
      <c r="D50" s="135">
        <v>9753</v>
      </c>
      <c r="E50" s="135">
        <v>16933</v>
      </c>
      <c r="F50" s="136">
        <v>-42.402409496249923</v>
      </c>
      <c r="G50" s="133">
        <v>1.107262815396951</v>
      </c>
      <c r="H50" s="134">
        <v>1.4252952676206232</v>
      </c>
      <c r="I50" s="135">
        <v>47408</v>
      </c>
      <c r="J50" s="135">
        <v>98570</v>
      </c>
      <c r="K50" s="136">
        <v>-51.904230496094151</v>
      </c>
      <c r="L50" s="93"/>
    </row>
    <row r="51" spans="1:12" s="21" customFormat="1" ht="14.4" x14ac:dyDescent="0.25">
      <c r="A51" s="132" t="s">
        <v>90</v>
      </c>
      <c r="B51" s="133">
        <v>0.95364748842292801</v>
      </c>
      <c r="C51" s="134">
        <v>0.89333754176404123</v>
      </c>
      <c r="D51" s="135">
        <v>9057</v>
      </c>
      <c r="E51" s="135">
        <v>10925</v>
      </c>
      <c r="F51" s="136">
        <v>-17.098398169336384</v>
      </c>
      <c r="G51" s="133">
        <v>1.0631666249761478</v>
      </c>
      <c r="H51" s="134">
        <v>0.96081992434670949</v>
      </c>
      <c r="I51" s="135">
        <v>45520</v>
      </c>
      <c r="J51" s="135">
        <v>66448</v>
      </c>
      <c r="K51" s="136">
        <v>-31.495304599084999</v>
      </c>
    </row>
    <row r="52" spans="1:12" s="129" customFormat="1" ht="14.4" x14ac:dyDescent="0.25">
      <c r="A52" s="121" t="s">
        <v>87</v>
      </c>
      <c r="B52" s="122">
        <v>0.47487580576210725</v>
      </c>
      <c r="C52" s="123">
        <v>0.75154831545567991</v>
      </c>
      <c r="D52" s="124">
        <v>4510</v>
      </c>
      <c r="E52" s="124">
        <v>9191</v>
      </c>
      <c r="F52" s="125">
        <v>-50.930257860950931</v>
      </c>
      <c r="G52" s="122">
        <v>0.71263928078366023</v>
      </c>
      <c r="H52" s="123">
        <v>0.82319224495933929</v>
      </c>
      <c r="I52" s="124">
        <v>30512</v>
      </c>
      <c r="J52" s="124">
        <v>56930</v>
      </c>
      <c r="K52" s="125">
        <v>-46.404356226945367</v>
      </c>
    </row>
    <row r="53" spans="1:12" s="139" customFormat="1" ht="14.4" x14ac:dyDescent="0.25">
      <c r="A53" s="103" t="s">
        <v>88</v>
      </c>
      <c r="B53" s="104">
        <v>0.35978949629470519</v>
      </c>
      <c r="C53" s="105">
        <v>0.47295783446802875</v>
      </c>
      <c r="D53" s="32">
        <v>3417</v>
      </c>
      <c r="E53" s="32">
        <v>5784</v>
      </c>
      <c r="F53" s="33">
        <v>-40.92323651452282</v>
      </c>
      <c r="G53" s="119">
        <v>0.50932501298011534</v>
      </c>
      <c r="H53" s="105">
        <v>0.52906694275104982</v>
      </c>
      <c r="I53" s="32">
        <v>21807</v>
      </c>
      <c r="J53" s="32">
        <v>36589</v>
      </c>
      <c r="K53" s="33">
        <v>-40.400120254721365</v>
      </c>
    </row>
    <row r="54" spans="1:12" s="141" customFormat="1" ht="14.4" x14ac:dyDescent="0.25">
      <c r="A54" s="108" t="s">
        <v>89</v>
      </c>
      <c r="B54" s="109">
        <v>0.11508630946740203</v>
      </c>
      <c r="C54" s="110">
        <v>0.2785904809876511</v>
      </c>
      <c r="D54" s="111">
        <v>1093</v>
      </c>
      <c r="E54" s="111">
        <v>3407</v>
      </c>
      <c r="F54" s="112">
        <v>-67.918990314059286</v>
      </c>
      <c r="G54" s="120">
        <v>0.20331426780354495</v>
      </c>
      <c r="H54" s="110">
        <v>0.29412530220828947</v>
      </c>
      <c r="I54" s="111">
        <v>8705</v>
      </c>
      <c r="J54" s="111">
        <v>20341</v>
      </c>
      <c r="K54" s="112">
        <v>-57.204660537830001</v>
      </c>
      <c r="L54" s="140"/>
    </row>
    <row r="55" spans="1:12" s="141" customFormat="1" ht="15" thickBot="1" x14ac:dyDescent="0.3">
      <c r="A55" s="142" t="s">
        <v>91</v>
      </c>
      <c r="B55" s="143">
        <v>0.4737175720895167</v>
      </c>
      <c r="C55" s="144">
        <v>0.46437198166388921</v>
      </c>
      <c r="D55" s="145">
        <v>4499</v>
      </c>
      <c r="E55" s="145">
        <v>5679</v>
      </c>
      <c r="F55" s="146">
        <v>-20.778306039795737</v>
      </c>
      <c r="G55" s="147">
        <v>0.47718711148698756</v>
      </c>
      <c r="H55" s="144">
        <v>0.56361123000219793</v>
      </c>
      <c r="I55" s="145">
        <v>20431</v>
      </c>
      <c r="J55" s="145">
        <v>38978</v>
      </c>
      <c r="K55" s="146">
        <v>-47.583252090923082</v>
      </c>
      <c r="L55" s="140"/>
    </row>
    <row r="56" spans="1:12" s="141" customFormat="1" ht="15" customHeight="1" x14ac:dyDescent="0.25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 x14ac:dyDescent="0.25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 x14ac:dyDescent="0.25">
      <c r="A58" s="58" t="s">
        <v>94</v>
      </c>
      <c r="L58" s="140"/>
    </row>
    <row r="59" spans="1:12" s="141" customFormat="1" ht="15" customHeight="1" x14ac:dyDescent="0.25">
      <c r="A59" s="58" t="s">
        <v>95</v>
      </c>
      <c r="B59" s="151"/>
      <c r="I59" s="152"/>
      <c r="J59" s="152"/>
      <c r="K59" s="153"/>
      <c r="L59" s="140"/>
    </row>
    <row r="60" spans="1:12" ht="15" customHeight="1" x14ac:dyDescent="0.25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177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88" right="0.23622047244094488" top="0.74803149606299213" bottom="0.74803149606299213" header="0" footer="0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A14" sqref="A14:K14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/>
    <col min="13" max="16384" width="9.109375" style="86"/>
  </cols>
  <sheetData>
    <row r="1" spans="1:12" ht="30" customHeight="1" x14ac:dyDescent="0.25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1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4.4" thickBot="1" x14ac:dyDescent="0.3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44028</v>
      </c>
    </row>
    <row r="9" spans="1:12" s="21" customFormat="1" ht="14.4" x14ac:dyDescent="0.25">
      <c r="B9" s="212" t="str">
        <f>'By Market'!D11</f>
        <v>June</v>
      </c>
      <c r="C9" s="213"/>
      <c r="D9" s="213"/>
      <c r="E9" s="213"/>
      <c r="F9" s="214"/>
      <c r="G9" s="215" t="str">
        <f>'By Manufacturer EU27'!G9:K9</f>
        <v>Jan-Jun</v>
      </c>
      <c r="H9" s="216"/>
      <c r="I9" s="216"/>
      <c r="J9" s="216"/>
      <c r="K9" s="217"/>
      <c r="L9" s="93"/>
    </row>
    <row r="10" spans="1:12" s="21" customFormat="1" ht="16.2" x14ac:dyDescent="0.25">
      <c r="B10" s="205" t="s">
        <v>46</v>
      </c>
      <c r="C10" s="206"/>
      <c r="D10" s="207" t="s">
        <v>47</v>
      </c>
      <c r="E10" s="208"/>
      <c r="F10" s="96" t="s">
        <v>4</v>
      </c>
      <c r="G10" s="205" t="s">
        <v>46</v>
      </c>
      <c r="H10" s="206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24.059520622559845</v>
      </c>
      <c r="C12" s="100">
        <v>24.650394075623634</v>
      </c>
      <c r="D12" s="101">
        <v>272316</v>
      </c>
      <c r="E12" s="101">
        <v>367652</v>
      </c>
      <c r="F12" s="102">
        <v>-25.93104348677554</v>
      </c>
      <c r="G12" s="99">
        <v>25.769449174378035</v>
      </c>
      <c r="H12" s="100">
        <v>24.416577406792104</v>
      </c>
      <c r="I12" s="101">
        <v>1314672</v>
      </c>
      <c r="J12" s="101">
        <v>2057741</v>
      </c>
      <c r="K12" s="102">
        <v>-36.110909973606979</v>
      </c>
      <c r="L12" s="93"/>
    </row>
    <row r="13" spans="1:12" s="21" customFormat="1" ht="14.4" x14ac:dyDescent="0.25">
      <c r="A13" s="103" t="s">
        <v>49</v>
      </c>
      <c r="B13" s="104">
        <v>10.523897749069439</v>
      </c>
      <c r="C13" s="105">
        <v>11.29399617154945</v>
      </c>
      <c r="D13" s="32">
        <v>119114</v>
      </c>
      <c r="E13" s="32">
        <v>168446</v>
      </c>
      <c r="F13" s="33">
        <v>-29.286536931716988</v>
      </c>
      <c r="G13" s="104">
        <v>11.290971640849298</v>
      </c>
      <c r="H13" s="105">
        <v>11.207480529244311</v>
      </c>
      <c r="I13" s="32">
        <v>576028</v>
      </c>
      <c r="J13" s="32">
        <v>944526</v>
      </c>
      <c r="K13" s="33">
        <v>-39.01406631474412</v>
      </c>
      <c r="L13" s="93"/>
    </row>
    <row r="14" spans="1:12" s="21" customFormat="1" ht="14.4" x14ac:dyDescent="0.25">
      <c r="A14" s="103" t="s">
        <v>50</v>
      </c>
      <c r="B14" s="104">
        <v>5.2679567749237304</v>
      </c>
      <c r="C14" s="105">
        <v>4.6102992695101799</v>
      </c>
      <c r="D14" s="32">
        <v>59625</v>
      </c>
      <c r="E14" s="32">
        <v>68761</v>
      </c>
      <c r="F14" s="33">
        <v>-13.286601416500632</v>
      </c>
      <c r="G14" s="104">
        <v>5.4548815299463769</v>
      </c>
      <c r="H14" s="105">
        <v>4.7291892782782936</v>
      </c>
      <c r="I14" s="32">
        <v>278290</v>
      </c>
      <c r="J14" s="32">
        <v>398559</v>
      </c>
      <c r="K14" s="33">
        <v>-30.175958891908099</v>
      </c>
      <c r="L14" s="106"/>
    </row>
    <row r="15" spans="1:12" s="21" customFormat="1" ht="14.4" x14ac:dyDescent="0.25">
      <c r="A15" s="103" t="s">
        <v>51</v>
      </c>
      <c r="B15" s="104">
        <v>4.6236978096785508</v>
      </c>
      <c r="C15" s="105">
        <v>4.8054764945875368</v>
      </c>
      <c r="D15" s="32">
        <v>52333</v>
      </c>
      <c r="E15" s="32">
        <v>71672</v>
      </c>
      <c r="F15" s="33">
        <v>-26.982643152137513</v>
      </c>
      <c r="G15" s="104">
        <v>5.1254207201604025</v>
      </c>
      <c r="H15" s="105">
        <v>4.8265000434878615</v>
      </c>
      <c r="I15" s="32">
        <v>261482</v>
      </c>
      <c r="J15" s="32">
        <v>406760</v>
      </c>
      <c r="K15" s="33">
        <v>-35.715901268561311</v>
      </c>
      <c r="L15" s="93"/>
    </row>
    <row r="16" spans="1:12" s="21" customFormat="1" ht="14.4" x14ac:dyDescent="0.25">
      <c r="A16" s="103" t="s">
        <v>52</v>
      </c>
      <c r="B16" s="104">
        <v>2.9603929166854415</v>
      </c>
      <c r="C16" s="105">
        <v>3.4553274800280263</v>
      </c>
      <c r="D16" s="32">
        <v>33507</v>
      </c>
      <c r="E16" s="32">
        <v>51535</v>
      </c>
      <c r="F16" s="33">
        <v>-34.982051033278353</v>
      </c>
      <c r="G16" s="104">
        <v>3.2599135694612884</v>
      </c>
      <c r="H16" s="105">
        <v>3.1939313015187292</v>
      </c>
      <c r="I16" s="32">
        <v>166310</v>
      </c>
      <c r="J16" s="32">
        <v>269173</v>
      </c>
      <c r="K16" s="33">
        <v>-38.214456873460563</v>
      </c>
      <c r="L16" s="106"/>
    </row>
    <row r="17" spans="1:12" s="21" customFormat="1" ht="14.4" x14ac:dyDescent="0.25">
      <c r="A17" s="103" t="s">
        <v>53</v>
      </c>
      <c r="B17" s="104">
        <v>0.64346380195839881</v>
      </c>
      <c r="C17" s="105">
        <v>0.45431840505811405</v>
      </c>
      <c r="D17" s="32">
        <v>7283</v>
      </c>
      <c r="E17" s="32">
        <v>6776</v>
      </c>
      <c r="F17" s="107">
        <v>7.4822904368358909</v>
      </c>
      <c r="G17" s="104">
        <v>0.59164951705020452</v>
      </c>
      <c r="H17" s="105">
        <v>0.42230095522601291</v>
      </c>
      <c r="I17" s="32">
        <v>30184</v>
      </c>
      <c r="J17" s="32">
        <v>35590</v>
      </c>
      <c r="K17" s="107">
        <v>-15.189660016858669</v>
      </c>
      <c r="L17" s="93"/>
    </row>
    <row r="18" spans="1:12" s="21" customFormat="1" ht="16.2" x14ac:dyDescent="0.25">
      <c r="A18" s="108" t="s">
        <v>54</v>
      </c>
      <c r="B18" s="109">
        <v>4.0111570244282996E-2</v>
      </c>
      <c r="C18" s="110">
        <v>3.0976254890325954E-2</v>
      </c>
      <c r="D18" s="111">
        <v>454</v>
      </c>
      <c r="E18" s="111">
        <v>462</v>
      </c>
      <c r="F18" s="112">
        <v>-1.7316017316017316</v>
      </c>
      <c r="G18" s="109">
        <v>4.6612196910462048E-2</v>
      </c>
      <c r="H18" s="110">
        <v>3.7175299036895149E-2</v>
      </c>
      <c r="I18" s="111">
        <v>2378</v>
      </c>
      <c r="J18" s="111">
        <v>3133</v>
      </c>
      <c r="K18" s="112">
        <v>-24.098308330673476</v>
      </c>
      <c r="L18" s="93"/>
    </row>
    <row r="19" spans="1:12" s="21" customFormat="1" ht="14.4" x14ac:dyDescent="0.25">
      <c r="A19" s="113" t="s">
        <v>55</v>
      </c>
      <c r="B19" s="114">
        <v>14.808944350055617</v>
      </c>
      <c r="C19" s="115">
        <v>15.966918432547864</v>
      </c>
      <c r="D19" s="116">
        <v>167614</v>
      </c>
      <c r="E19" s="116">
        <v>238141</v>
      </c>
      <c r="F19" s="117">
        <v>-29.615647872478913</v>
      </c>
      <c r="G19" s="114">
        <v>14.798470853361909</v>
      </c>
      <c r="H19" s="115">
        <v>16.416626293556238</v>
      </c>
      <c r="I19" s="116">
        <v>754969</v>
      </c>
      <c r="J19" s="116">
        <v>1383534</v>
      </c>
      <c r="K19" s="117">
        <v>-45.431843380791506</v>
      </c>
      <c r="L19" s="106"/>
    </row>
    <row r="20" spans="1:12" s="21" customFormat="1" ht="14.4" x14ac:dyDescent="0.25">
      <c r="A20" s="118" t="s">
        <v>56</v>
      </c>
      <c r="B20" s="104">
        <v>6.5732614859127985</v>
      </c>
      <c r="C20" s="105">
        <v>5.979825205418833</v>
      </c>
      <c r="D20" s="32">
        <v>74399</v>
      </c>
      <c r="E20" s="32">
        <v>89187</v>
      </c>
      <c r="F20" s="33">
        <v>-16.580891834011684</v>
      </c>
      <c r="G20" s="104">
        <v>6.2012255205110325</v>
      </c>
      <c r="H20" s="105">
        <v>6.2601993274747523</v>
      </c>
      <c r="I20" s="32">
        <v>316366</v>
      </c>
      <c r="J20" s="32">
        <v>527587</v>
      </c>
      <c r="K20" s="33">
        <v>-40.035292757403049</v>
      </c>
      <c r="L20" s="93"/>
    </row>
    <row r="21" spans="1:12" s="21" customFormat="1" ht="14.4" x14ac:dyDescent="0.25">
      <c r="A21" s="118" t="s">
        <v>57</v>
      </c>
      <c r="B21" s="104">
        <v>3.7621825641895561</v>
      </c>
      <c r="C21" s="105">
        <v>5.5013024107169795</v>
      </c>
      <c r="D21" s="32">
        <v>42582</v>
      </c>
      <c r="E21" s="32">
        <v>82050</v>
      </c>
      <c r="F21" s="33">
        <v>-48.102376599634368</v>
      </c>
      <c r="G21" s="119">
        <v>4.1926083405254246</v>
      </c>
      <c r="H21" s="105">
        <v>5.6367150989737453</v>
      </c>
      <c r="I21" s="32">
        <v>213893</v>
      </c>
      <c r="J21" s="32">
        <v>475042</v>
      </c>
      <c r="K21" s="33">
        <v>-54.973875994122622</v>
      </c>
      <c r="L21" s="93"/>
    </row>
    <row r="22" spans="1:12" s="21" customFormat="1" ht="14.4" x14ac:dyDescent="0.25">
      <c r="A22" s="103" t="s">
        <v>58</v>
      </c>
      <c r="B22" s="104">
        <v>4.1321101954953114</v>
      </c>
      <c r="C22" s="105">
        <v>4.0736457107608963</v>
      </c>
      <c r="D22" s="32">
        <v>46769</v>
      </c>
      <c r="E22" s="32">
        <v>60757</v>
      </c>
      <c r="F22" s="33">
        <v>-23.02286156327666</v>
      </c>
      <c r="G22" s="119">
        <v>4.0060419443127344</v>
      </c>
      <c r="H22" s="105">
        <v>4.231291824436239</v>
      </c>
      <c r="I22" s="32">
        <v>204375</v>
      </c>
      <c r="J22" s="32">
        <v>356598</v>
      </c>
      <c r="K22" s="33">
        <v>-42.687564147863981</v>
      </c>
      <c r="L22" s="93"/>
    </row>
    <row r="23" spans="1:12" s="21" customFormat="1" ht="14.4" x14ac:dyDescent="0.25">
      <c r="A23" s="108" t="s">
        <v>59</v>
      </c>
      <c r="B23" s="109">
        <v>0.34139010445795048</v>
      </c>
      <c r="C23" s="110">
        <v>0.41214510565115503</v>
      </c>
      <c r="D23" s="111">
        <v>3864</v>
      </c>
      <c r="E23" s="111">
        <v>6147</v>
      </c>
      <c r="F23" s="112">
        <v>-37.140068326012688</v>
      </c>
      <c r="G23" s="120">
        <v>0.398595048012719</v>
      </c>
      <c r="H23" s="110">
        <v>0.28842004267150029</v>
      </c>
      <c r="I23" s="111">
        <v>20335</v>
      </c>
      <c r="J23" s="111">
        <v>24307</v>
      </c>
      <c r="K23" s="112">
        <v>-16.340971736536801</v>
      </c>
      <c r="L23" s="93"/>
    </row>
    <row r="24" spans="1:12" s="21" customFormat="1" ht="14.4" x14ac:dyDescent="0.25">
      <c r="A24" s="121" t="s">
        <v>60</v>
      </c>
      <c r="B24" s="122">
        <v>13.811809588432316</v>
      </c>
      <c r="C24" s="123">
        <v>12.515613842765335</v>
      </c>
      <c r="D24" s="124">
        <v>156328</v>
      </c>
      <c r="E24" s="124">
        <v>186666</v>
      </c>
      <c r="F24" s="125">
        <v>-16.252558044850161</v>
      </c>
      <c r="G24" s="122">
        <v>10.288613392989628</v>
      </c>
      <c r="H24" s="123">
        <v>10.741383203528295</v>
      </c>
      <c r="I24" s="124">
        <v>524891</v>
      </c>
      <c r="J24" s="124">
        <v>905245</v>
      </c>
      <c r="K24" s="125">
        <v>-42.016691613872489</v>
      </c>
      <c r="L24" s="93"/>
    </row>
    <row r="25" spans="1:12" s="21" customFormat="1" ht="14.4" x14ac:dyDescent="0.25">
      <c r="A25" s="103" t="s">
        <v>61</v>
      </c>
      <c r="B25" s="104">
        <v>9.5592763307278474</v>
      </c>
      <c r="C25" s="105">
        <v>8.5462280375335649</v>
      </c>
      <c r="D25" s="32">
        <v>108196</v>
      </c>
      <c r="E25" s="32">
        <v>127464</v>
      </c>
      <c r="F25" s="33">
        <v>-15.116425029812339</v>
      </c>
      <c r="G25" s="104">
        <v>6.9980039865385226</v>
      </c>
      <c r="H25" s="105">
        <v>6.9831538821252312</v>
      </c>
      <c r="I25" s="32">
        <v>357015</v>
      </c>
      <c r="J25" s="32">
        <v>588515</v>
      </c>
      <c r="K25" s="33">
        <v>-39.336295591446266</v>
      </c>
      <c r="L25" s="93"/>
    </row>
    <row r="26" spans="1:12" s="21" customFormat="1" ht="14.4" x14ac:dyDescent="0.25">
      <c r="A26" s="103" t="s">
        <v>62</v>
      </c>
      <c r="B26" s="104">
        <v>4.2132168507469672</v>
      </c>
      <c r="C26" s="105">
        <v>3.9205747369197401</v>
      </c>
      <c r="D26" s="32">
        <v>47687</v>
      </c>
      <c r="E26" s="32">
        <v>58474</v>
      </c>
      <c r="F26" s="33">
        <v>-18.447515134931763</v>
      </c>
      <c r="G26" s="104">
        <v>3.2574241880451278</v>
      </c>
      <c r="H26" s="105">
        <v>3.6997313245144934</v>
      </c>
      <c r="I26" s="32">
        <v>166183</v>
      </c>
      <c r="J26" s="32">
        <v>311800</v>
      </c>
      <c r="K26" s="33">
        <v>-46.702052597819119</v>
      </c>
      <c r="L26" s="93"/>
    </row>
    <row r="27" spans="1:12" s="21" customFormat="1" ht="14.4" x14ac:dyDescent="0.25">
      <c r="A27" s="103" t="s">
        <v>64</v>
      </c>
      <c r="B27" s="104">
        <v>2.7212254703169965E-2</v>
      </c>
      <c r="C27" s="185">
        <v>2.339981159464017E-2</v>
      </c>
      <c r="D27" s="32">
        <v>308</v>
      </c>
      <c r="E27" s="32">
        <v>349</v>
      </c>
      <c r="F27" s="126">
        <v>-11.74785100286533</v>
      </c>
      <c r="G27" s="104">
        <v>2.2463237030861862E-2</v>
      </c>
      <c r="H27" s="185">
        <v>2.7955635024233951E-2</v>
      </c>
      <c r="I27" s="32">
        <v>1146</v>
      </c>
      <c r="J27" s="38">
        <v>2356</v>
      </c>
      <c r="K27" s="126">
        <v>-51.358234295415961</v>
      </c>
      <c r="L27" s="93"/>
    </row>
    <row r="28" spans="1:12" s="21" customFormat="1" ht="14.4" x14ac:dyDescent="0.25">
      <c r="A28" s="103" t="s">
        <v>63</v>
      </c>
      <c r="B28" s="119">
        <v>1.2104152254332094E-2</v>
      </c>
      <c r="C28" s="105">
        <v>2.5411256717388607E-2</v>
      </c>
      <c r="D28" s="32">
        <v>137</v>
      </c>
      <c r="E28" s="32">
        <v>379</v>
      </c>
      <c r="F28" s="126">
        <v>-63.852242744063325</v>
      </c>
      <c r="G28" s="119">
        <v>1.0721981375114693E-2</v>
      </c>
      <c r="H28" s="105">
        <v>3.0542361864337095E-2</v>
      </c>
      <c r="I28" s="32">
        <v>547</v>
      </c>
      <c r="J28" s="32">
        <v>2574</v>
      </c>
      <c r="K28" s="126">
        <v>-78.749028749028753</v>
      </c>
      <c r="L28" s="93"/>
    </row>
    <row r="29" spans="1:12" s="21" customFormat="1" ht="14.4" x14ac:dyDescent="0.25">
      <c r="A29" s="121" t="s">
        <v>78</v>
      </c>
      <c r="B29" s="122">
        <v>6.555767893603619</v>
      </c>
      <c r="C29" s="123">
        <v>6.7492029648701113</v>
      </c>
      <c r="D29" s="124">
        <v>74201</v>
      </c>
      <c r="E29" s="124">
        <v>100662</v>
      </c>
      <c r="F29" s="125">
        <v>-26.286980191134688</v>
      </c>
      <c r="G29" s="127">
        <v>6.9907906608602008</v>
      </c>
      <c r="H29" s="123">
        <v>6.3806957084896494</v>
      </c>
      <c r="I29" s="124">
        <v>356647</v>
      </c>
      <c r="J29" s="124">
        <v>537742</v>
      </c>
      <c r="K29" s="125">
        <v>-33.676930572653802</v>
      </c>
      <c r="L29" s="106"/>
    </row>
    <row r="30" spans="1:12" s="21" customFormat="1" ht="14.4" x14ac:dyDescent="0.25">
      <c r="A30" s="103" t="s">
        <v>79</v>
      </c>
      <c r="B30" s="104">
        <v>5.110337741188486</v>
      </c>
      <c r="C30" s="105">
        <v>5.2634155008665973</v>
      </c>
      <c r="D30" s="32">
        <v>57841</v>
      </c>
      <c r="E30" s="32">
        <v>78502</v>
      </c>
      <c r="F30" s="33">
        <v>-26.319074673256733</v>
      </c>
      <c r="G30" s="104">
        <v>5.6064593763335102</v>
      </c>
      <c r="H30" s="185">
        <v>5.0923752192043352</v>
      </c>
      <c r="I30" s="32">
        <v>286023</v>
      </c>
      <c r="J30" s="38">
        <v>429167</v>
      </c>
      <c r="K30" s="33">
        <v>-33.353915841618765</v>
      </c>
      <c r="L30" s="106"/>
    </row>
    <row r="31" spans="1:12" s="21" customFormat="1" ht="14.4" x14ac:dyDescent="0.25">
      <c r="A31" s="118" t="s">
        <v>80</v>
      </c>
      <c r="B31" s="104">
        <v>1.4454301524151316</v>
      </c>
      <c r="C31" s="105">
        <v>1.4857874640035134</v>
      </c>
      <c r="D31" s="32">
        <v>16360</v>
      </c>
      <c r="E31" s="32">
        <v>22160</v>
      </c>
      <c r="F31" s="33">
        <v>-26.173285198555956</v>
      </c>
      <c r="G31" s="104">
        <v>1.3843312845266913</v>
      </c>
      <c r="H31" s="105">
        <v>1.2883204892853146</v>
      </c>
      <c r="I31" s="32">
        <v>70624</v>
      </c>
      <c r="J31" s="32">
        <v>108575</v>
      </c>
      <c r="K31" s="33">
        <v>-34.953718627676722</v>
      </c>
      <c r="L31" s="93"/>
    </row>
    <row r="32" spans="1:12" s="21" customFormat="1" ht="14.4" x14ac:dyDescent="0.25">
      <c r="A32" s="121" t="s">
        <v>65</v>
      </c>
      <c r="B32" s="122">
        <v>6.1826596091507389</v>
      </c>
      <c r="C32" s="123">
        <v>6.4009547659515986</v>
      </c>
      <c r="D32" s="124">
        <v>69978</v>
      </c>
      <c r="E32" s="124">
        <v>95468</v>
      </c>
      <c r="F32" s="125">
        <v>-26.700046088741779</v>
      </c>
      <c r="G32" s="122">
        <v>6.919813888356928</v>
      </c>
      <c r="H32" s="123">
        <v>6.5555489503050621</v>
      </c>
      <c r="I32" s="124">
        <v>353026</v>
      </c>
      <c r="J32" s="124">
        <v>552478</v>
      </c>
      <c r="K32" s="125">
        <v>-36.101347021962866</v>
      </c>
      <c r="L32" s="93"/>
    </row>
    <row r="33" spans="1:12" s="21" customFormat="1" ht="14.4" x14ac:dyDescent="0.25">
      <c r="A33" s="103" t="s">
        <v>67</v>
      </c>
      <c r="B33" s="104">
        <v>3.0574911891490251</v>
      </c>
      <c r="C33" s="105">
        <v>3.1632656482049528</v>
      </c>
      <c r="D33" s="32">
        <v>34606</v>
      </c>
      <c r="E33" s="32">
        <v>47179</v>
      </c>
      <c r="F33" s="33">
        <v>-26.649568664024248</v>
      </c>
      <c r="G33" s="104">
        <v>3.4967380282805487</v>
      </c>
      <c r="H33" s="105">
        <v>3.1836318570361164</v>
      </c>
      <c r="I33" s="32">
        <v>178392</v>
      </c>
      <c r="J33" s="32">
        <v>268305</v>
      </c>
      <c r="K33" s="33">
        <v>-33.511488790741879</v>
      </c>
      <c r="L33" s="93"/>
    </row>
    <row r="34" spans="1:12" s="21" customFormat="1" ht="14.4" x14ac:dyDescent="0.25">
      <c r="A34" s="108" t="s">
        <v>66</v>
      </c>
      <c r="B34" s="109">
        <v>3.1251684200017142</v>
      </c>
      <c r="C34" s="110">
        <v>3.2376891177466449</v>
      </c>
      <c r="D34" s="111">
        <v>35372</v>
      </c>
      <c r="E34" s="111">
        <v>48289</v>
      </c>
      <c r="F34" s="112">
        <v>-26.749363209012404</v>
      </c>
      <c r="G34" s="120">
        <v>3.4230758600763784</v>
      </c>
      <c r="H34" s="110">
        <v>3.3719170932689453</v>
      </c>
      <c r="I34" s="111">
        <v>174634</v>
      </c>
      <c r="J34" s="111">
        <v>284173</v>
      </c>
      <c r="K34" s="112">
        <v>-38.546589577475693</v>
      </c>
      <c r="L34" s="93"/>
    </row>
    <row r="35" spans="1:12" s="21" customFormat="1" ht="14.4" x14ac:dyDescent="0.25">
      <c r="A35" s="121" t="s">
        <v>75</v>
      </c>
      <c r="B35" s="122">
        <v>5.9419018362087321</v>
      </c>
      <c r="C35" s="123">
        <v>5.5787430479427949</v>
      </c>
      <c r="D35" s="124">
        <v>67253</v>
      </c>
      <c r="E35" s="124">
        <v>83205</v>
      </c>
      <c r="F35" s="125">
        <v>-19.171924764136772</v>
      </c>
      <c r="G35" s="122">
        <v>5.9945088558273776</v>
      </c>
      <c r="H35" s="123">
        <v>5.8355489597976371</v>
      </c>
      <c r="I35" s="124">
        <v>305820</v>
      </c>
      <c r="J35" s="124">
        <v>491799</v>
      </c>
      <c r="K35" s="125">
        <v>-37.816058999713299</v>
      </c>
      <c r="L35" s="93"/>
    </row>
    <row r="36" spans="1:12" s="21" customFormat="1" ht="14.4" x14ac:dyDescent="0.25">
      <c r="A36" s="103" t="s">
        <v>76</v>
      </c>
      <c r="B36" s="104">
        <v>5.8092862702689336</v>
      </c>
      <c r="C36" s="105">
        <v>4.9865065556348958</v>
      </c>
      <c r="D36" s="32">
        <v>65752</v>
      </c>
      <c r="E36" s="32">
        <v>74372</v>
      </c>
      <c r="F36" s="33">
        <v>-11.59038347765288</v>
      </c>
      <c r="G36" s="104">
        <v>5.8703926107318996</v>
      </c>
      <c r="H36" s="105">
        <v>5.2334823549039058</v>
      </c>
      <c r="I36" s="32">
        <v>299488</v>
      </c>
      <c r="J36" s="32">
        <v>441059</v>
      </c>
      <c r="K36" s="33">
        <v>-32.097973287020558</v>
      </c>
      <c r="L36" s="106"/>
    </row>
    <row r="37" spans="1:12" s="21" customFormat="1" ht="14.4" x14ac:dyDescent="0.25">
      <c r="A37" s="103" t="s">
        <v>77</v>
      </c>
      <c r="B37" s="104">
        <v>0.13261556593979906</v>
      </c>
      <c r="C37" s="105">
        <v>0.59223649230789854</v>
      </c>
      <c r="D37" s="32">
        <v>1501</v>
      </c>
      <c r="E37" s="32">
        <v>8833</v>
      </c>
      <c r="F37" s="33">
        <v>-83.006905920978141</v>
      </c>
      <c r="G37" s="104">
        <v>0.12411624509547758</v>
      </c>
      <c r="H37" s="105">
        <v>0.60206660489373121</v>
      </c>
      <c r="I37" s="32">
        <v>6332</v>
      </c>
      <c r="J37" s="32">
        <v>50740</v>
      </c>
      <c r="K37" s="33">
        <v>-87.520693732755234</v>
      </c>
      <c r="L37" s="93"/>
    </row>
    <row r="38" spans="1:12" s="21" customFormat="1" ht="14.4" x14ac:dyDescent="0.25">
      <c r="A38" s="121" t="s">
        <v>81</v>
      </c>
      <c r="B38" s="122">
        <v>5.6968148409275843</v>
      </c>
      <c r="C38" s="123">
        <v>4.9982399855175954</v>
      </c>
      <c r="D38" s="124">
        <v>64479</v>
      </c>
      <c r="E38" s="124">
        <v>74547</v>
      </c>
      <c r="F38" s="125">
        <v>-13.505573664936216</v>
      </c>
      <c r="G38" s="127">
        <v>5.8768806835566947</v>
      </c>
      <c r="H38" s="123">
        <v>4.9354154823195442</v>
      </c>
      <c r="I38" s="124">
        <v>299819</v>
      </c>
      <c r="J38" s="124">
        <v>415939</v>
      </c>
      <c r="K38" s="125">
        <v>-27.917555218433471</v>
      </c>
      <c r="L38" s="106"/>
    </row>
    <row r="39" spans="1:12" s="21" customFormat="1" ht="14.4" x14ac:dyDescent="0.25">
      <c r="A39" s="103" t="s">
        <v>82</v>
      </c>
      <c r="B39" s="104">
        <v>5.2934020001007207</v>
      </c>
      <c r="C39" s="105">
        <v>4.6890138219804021</v>
      </c>
      <c r="D39" s="32">
        <v>59913</v>
      </c>
      <c r="E39" s="32">
        <v>69935</v>
      </c>
      <c r="F39" s="33">
        <v>-14.330449703295917</v>
      </c>
      <c r="G39" s="104">
        <v>5.4731304598553923</v>
      </c>
      <c r="H39" s="105">
        <v>4.6103303665474993</v>
      </c>
      <c r="I39" s="32">
        <v>279221</v>
      </c>
      <c r="J39" s="32">
        <v>388542</v>
      </c>
      <c r="K39" s="33">
        <v>-28.136211786627957</v>
      </c>
      <c r="L39" s="93"/>
    </row>
    <row r="40" spans="1:12" s="21" customFormat="1" ht="14.4" x14ac:dyDescent="0.25">
      <c r="A40" s="103" t="s">
        <v>83</v>
      </c>
      <c r="B40" s="104">
        <v>0.40341284082686379</v>
      </c>
      <c r="C40" s="105">
        <v>0.30922616353719329</v>
      </c>
      <c r="D40" s="32">
        <v>4566</v>
      </c>
      <c r="E40" s="32">
        <v>4612</v>
      </c>
      <c r="F40" s="33">
        <v>-0.99739809193408502</v>
      </c>
      <c r="G40" s="104">
        <v>0.40375022370130248</v>
      </c>
      <c r="H40" s="105">
        <v>0.3250851157720448</v>
      </c>
      <c r="I40" s="32">
        <v>20598</v>
      </c>
      <c r="J40" s="32">
        <v>27397</v>
      </c>
      <c r="K40" s="33">
        <v>-24.816585757564695</v>
      </c>
      <c r="L40" s="93"/>
    </row>
    <row r="41" spans="1:12" s="21" customFormat="1" ht="14.4" x14ac:dyDescent="0.25">
      <c r="A41" s="121" t="s">
        <v>69</v>
      </c>
      <c r="B41" s="122">
        <v>5.736396302314013</v>
      </c>
      <c r="C41" s="123">
        <v>6.06578096033095</v>
      </c>
      <c r="D41" s="124">
        <v>64927</v>
      </c>
      <c r="E41" s="124">
        <v>90469</v>
      </c>
      <c r="F41" s="125">
        <v>-28.232875349567255</v>
      </c>
      <c r="G41" s="122">
        <v>5.695430260175641</v>
      </c>
      <c r="H41" s="123">
        <v>6.4178235446487442</v>
      </c>
      <c r="I41" s="124">
        <v>290562</v>
      </c>
      <c r="J41" s="124">
        <v>540871</v>
      </c>
      <c r="K41" s="125">
        <v>-46.278872411351315</v>
      </c>
      <c r="L41" s="93"/>
    </row>
    <row r="42" spans="1:12" s="21" customFormat="1" ht="14.4" x14ac:dyDescent="0.25">
      <c r="A42" s="103" t="s">
        <v>70</v>
      </c>
      <c r="B42" s="104">
        <v>4.1571136632907564</v>
      </c>
      <c r="C42" s="105">
        <v>4.2772710053537963</v>
      </c>
      <c r="D42" s="32">
        <v>47052</v>
      </c>
      <c r="E42" s="32">
        <v>63794</v>
      </c>
      <c r="F42" s="33">
        <v>-26.2438473837665</v>
      </c>
      <c r="G42" s="104">
        <v>4.1166332037613573</v>
      </c>
      <c r="H42" s="105">
        <v>4.519379626963139</v>
      </c>
      <c r="I42" s="32">
        <v>210017</v>
      </c>
      <c r="J42" s="32">
        <v>380877</v>
      </c>
      <c r="K42" s="33">
        <v>-44.859626598613204</v>
      </c>
      <c r="L42" s="93"/>
    </row>
    <row r="43" spans="1:12" s="21" customFormat="1" ht="14.4" x14ac:dyDescent="0.25">
      <c r="A43" s="103" t="s">
        <v>71</v>
      </c>
      <c r="B43" s="104">
        <v>0.95287067199249376</v>
      </c>
      <c r="C43" s="105">
        <v>1.0981819888498894</v>
      </c>
      <c r="D43" s="32">
        <v>10785</v>
      </c>
      <c r="E43" s="32">
        <v>16379</v>
      </c>
      <c r="F43" s="107">
        <v>-34.15348922400635</v>
      </c>
      <c r="G43" s="104">
        <v>0.89950955265815957</v>
      </c>
      <c r="H43" s="105">
        <v>1.0927378355907271</v>
      </c>
      <c r="I43" s="32">
        <v>45890</v>
      </c>
      <c r="J43" s="32">
        <v>92092</v>
      </c>
      <c r="K43" s="107">
        <v>-50.169395821569736</v>
      </c>
      <c r="L43" s="93"/>
    </row>
    <row r="44" spans="1:12" s="21" customFormat="1" ht="14.4" x14ac:dyDescent="0.25">
      <c r="A44" s="103" t="s">
        <v>72</v>
      </c>
      <c r="B44" s="119">
        <v>0.31011368184456678</v>
      </c>
      <c r="C44" s="105">
        <v>0.29212887999383158</v>
      </c>
      <c r="D44" s="32">
        <v>3510</v>
      </c>
      <c r="E44" s="32">
        <v>4357</v>
      </c>
      <c r="F44" s="182">
        <v>-19.439981638742253</v>
      </c>
      <c r="G44" s="119">
        <v>0.36870286959032428</v>
      </c>
      <c r="H44" s="105">
        <v>0.41287957398270142</v>
      </c>
      <c r="I44" s="194">
        <v>18810</v>
      </c>
      <c r="J44" s="32">
        <v>34796</v>
      </c>
      <c r="K44" s="182">
        <v>-45.94206230601219</v>
      </c>
      <c r="L44" s="106"/>
    </row>
    <row r="45" spans="1:12" s="21" customFormat="1" ht="14.4" x14ac:dyDescent="0.25">
      <c r="A45" s="103" t="s">
        <v>73</v>
      </c>
      <c r="B45" s="104">
        <v>0.28687724357530153</v>
      </c>
      <c r="C45" s="105">
        <v>0.35334385989614236</v>
      </c>
      <c r="D45" s="32">
        <v>3247</v>
      </c>
      <c r="E45" s="32">
        <v>5270</v>
      </c>
      <c r="F45" s="33">
        <v>-38.387096774193544</v>
      </c>
      <c r="G45" s="119">
        <v>0.27730140861745439</v>
      </c>
      <c r="H45" s="105">
        <v>0.34812834294397282</v>
      </c>
      <c r="I45" s="32">
        <v>14147</v>
      </c>
      <c r="J45" s="32">
        <v>29339</v>
      </c>
      <c r="K45" s="33">
        <v>-51.780905961348381</v>
      </c>
      <c r="L45" s="93"/>
    </row>
    <row r="46" spans="1:12" s="21" customFormat="1" ht="16.2" x14ac:dyDescent="0.25">
      <c r="A46" s="103" t="s">
        <v>74</v>
      </c>
      <c r="B46" s="104">
        <v>2.9421041610894795E-2</v>
      </c>
      <c r="C46" s="105">
        <v>4.4855226237290179E-2</v>
      </c>
      <c r="D46" s="32">
        <v>333</v>
      </c>
      <c r="E46" s="32">
        <v>669</v>
      </c>
      <c r="F46" s="33">
        <v>-50.224215246636774</v>
      </c>
      <c r="G46" s="119">
        <v>3.3283225548345063E-2</v>
      </c>
      <c r="H46" s="105">
        <v>4.4698165168204282E-2</v>
      </c>
      <c r="I46" s="32">
        <v>1698</v>
      </c>
      <c r="J46" s="32">
        <v>3767</v>
      </c>
      <c r="K46" s="33">
        <v>-54.924342978497478</v>
      </c>
      <c r="L46" s="93"/>
    </row>
    <row r="47" spans="1:12" s="21" customFormat="1" ht="14.4" x14ac:dyDescent="0.25">
      <c r="A47" s="121" t="s">
        <v>68</v>
      </c>
      <c r="B47" s="122">
        <v>5.6179169725836529</v>
      </c>
      <c r="C47" s="123">
        <v>5.7014412004304491</v>
      </c>
      <c r="D47" s="124">
        <v>63586</v>
      </c>
      <c r="E47" s="124">
        <v>85035</v>
      </c>
      <c r="F47" s="125">
        <v>-25.223731404715704</v>
      </c>
      <c r="G47" s="122">
        <v>5.3613827161268199</v>
      </c>
      <c r="H47" s="123">
        <v>6.0605467320088104</v>
      </c>
      <c r="I47" s="124">
        <v>273520</v>
      </c>
      <c r="J47" s="124">
        <v>510761</v>
      </c>
      <c r="K47" s="125">
        <v>-46.448534637531061</v>
      </c>
      <c r="L47" s="93"/>
    </row>
    <row r="48" spans="1:12" s="129" customFormat="1" ht="14.4" x14ac:dyDescent="0.25">
      <c r="A48" s="121" t="s">
        <v>84</v>
      </c>
      <c r="B48" s="122">
        <v>2.1373105633908587</v>
      </c>
      <c r="C48" s="123">
        <v>2.3151062881126947</v>
      </c>
      <c r="D48" s="124">
        <v>24191</v>
      </c>
      <c r="E48" s="124">
        <v>34529</v>
      </c>
      <c r="F48" s="125">
        <v>-29.94005039242376</v>
      </c>
      <c r="G48" s="127">
        <v>2.4892246047322946</v>
      </c>
      <c r="H48" s="123">
        <v>2.5745882091057766</v>
      </c>
      <c r="I48" s="124">
        <v>126992</v>
      </c>
      <c r="J48" s="124">
        <v>216977</v>
      </c>
      <c r="K48" s="125">
        <v>-41.472137599837772</v>
      </c>
      <c r="L48" s="128"/>
    </row>
    <row r="49" spans="1:12" s="21" customFormat="1" ht="14.4" x14ac:dyDescent="0.25">
      <c r="A49" s="121" t="s">
        <v>85</v>
      </c>
      <c r="B49" s="127">
        <v>2.6109628278833727</v>
      </c>
      <c r="C49" s="123">
        <v>1.9769823629786818</v>
      </c>
      <c r="D49" s="124">
        <v>29552</v>
      </c>
      <c r="E49" s="124">
        <v>29486</v>
      </c>
      <c r="F49" s="137">
        <v>0.22383504035813606</v>
      </c>
      <c r="G49" s="127">
        <v>2.4222661250661304</v>
      </c>
      <c r="H49" s="123">
        <v>2.0720275275198667</v>
      </c>
      <c r="I49" s="138">
        <v>123576</v>
      </c>
      <c r="J49" s="124">
        <v>174623</v>
      </c>
      <c r="K49" s="137">
        <v>-29.232689851852278</v>
      </c>
      <c r="L49" s="93"/>
    </row>
    <row r="50" spans="1:12" s="21" customFormat="1" ht="14.4" x14ac:dyDescent="0.25">
      <c r="A50" s="121" t="s">
        <v>87</v>
      </c>
      <c r="B50" s="122">
        <v>1.0046446371095636</v>
      </c>
      <c r="C50" s="123">
        <v>1.3366723322370957</v>
      </c>
      <c r="D50" s="124">
        <v>11371</v>
      </c>
      <c r="E50" s="124">
        <v>19936</v>
      </c>
      <c r="F50" s="125">
        <v>-42.962479935794548</v>
      </c>
      <c r="G50" s="127">
        <v>1.3530474046826637</v>
      </c>
      <c r="H50" s="123">
        <v>1.4885070421265079</v>
      </c>
      <c r="I50" s="124">
        <v>69028</v>
      </c>
      <c r="J50" s="124">
        <v>125446</v>
      </c>
      <c r="K50" s="125">
        <v>-44.973933007030915</v>
      </c>
      <c r="L50" s="93"/>
    </row>
    <row r="51" spans="1:12" s="21" customFormat="1" ht="14.4" x14ac:dyDescent="0.25">
      <c r="A51" s="103" t="s">
        <v>88</v>
      </c>
      <c r="B51" s="104">
        <v>0.7469233807162301</v>
      </c>
      <c r="C51" s="105">
        <v>0.86679875156306041</v>
      </c>
      <c r="D51" s="32">
        <v>8454</v>
      </c>
      <c r="E51" s="32">
        <v>12928</v>
      </c>
      <c r="F51" s="33">
        <v>-34.607054455445549</v>
      </c>
      <c r="G51" s="104">
        <v>0.96137166092116133</v>
      </c>
      <c r="H51" s="105">
        <v>0.97282287482888152</v>
      </c>
      <c r="I51" s="32">
        <v>49046</v>
      </c>
      <c r="J51" s="32">
        <v>81986</v>
      </c>
      <c r="K51" s="33">
        <v>-40.177591296074937</v>
      </c>
      <c r="L51" s="93"/>
    </row>
    <row r="52" spans="1:12" s="129" customFormat="1" ht="14.4" x14ac:dyDescent="0.25">
      <c r="A52" s="108" t="s">
        <v>89</v>
      </c>
      <c r="B52" s="109">
        <v>0.25772125639333371</v>
      </c>
      <c r="C52" s="110">
        <v>0.46987358067403523</v>
      </c>
      <c r="D52" s="111">
        <v>2917</v>
      </c>
      <c r="E52" s="111">
        <v>7008</v>
      </c>
      <c r="F52" s="112">
        <v>-58.37614155251142</v>
      </c>
      <c r="G52" s="109">
        <v>0.39167574376150238</v>
      </c>
      <c r="H52" s="110">
        <v>0.51568416729762634</v>
      </c>
      <c r="I52" s="111">
        <v>19982</v>
      </c>
      <c r="J52" s="111">
        <v>43460</v>
      </c>
      <c r="K52" s="112">
        <v>-54.022089277496541</v>
      </c>
      <c r="L52" s="128"/>
    </row>
    <row r="53" spans="1:12" ht="14.4" x14ac:dyDescent="0.25">
      <c r="A53" s="113" t="s">
        <v>86</v>
      </c>
      <c r="B53" s="114">
        <v>1.0589807950395946</v>
      </c>
      <c r="C53" s="115">
        <v>1.4491121145987333</v>
      </c>
      <c r="D53" s="116">
        <v>11986</v>
      </c>
      <c r="E53" s="116">
        <v>21613</v>
      </c>
      <c r="F53" s="117">
        <v>-44.542636376255032</v>
      </c>
      <c r="G53" s="131">
        <v>1.1582484085110187</v>
      </c>
      <c r="H53" s="115">
        <v>1.4802247699503976</v>
      </c>
      <c r="I53" s="116">
        <v>59090</v>
      </c>
      <c r="J53" s="116">
        <v>124748</v>
      </c>
      <c r="K53" s="117">
        <v>-52.632507134382912</v>
      </c>
    </row>
    <row r="54" spans="1:12" ht="14.4" x14ac:dyDescent="0.25">
      <c r="A54" s="132" t="s">
        <v>90</v>
      </c>
      <c r="B54" s="133">
        <v>0.94023641088030763</v>
      </c>
      <c r="C54" s="134">
        <v>0.91393361560613218</v>
      </c>
      <c r="D54" s="135">
        <v>10642</v>
      </c>
      <c r="E54" s="135">
        <v>13631</v>
      </c>
      <c r="F54" s="136">
        <v>-21.927958330276574</v>
      </c>
      <c r="G54" s="133">
        <v>1.0643967689789362</v>
      </c>
      <c r="H54" s="134">
        <v>0.97478071853813397</v>
      </c>
      <c r="I54" s="135">
        <v>54302</v>
      </c>
      <c r="J54" s="135">
        <v>82151</v>
      </c>
      <c r="K54" s="136">
        <v>-33.899769935849839</v>
      </c>
    </row>
    <row r="55" spans="1:12" ht="15" thickBot="1" x14ac:dyDescent="0.3">
      <c r="A55" s="142" t="s">
        <v>91</v>
      </c>
      <c r="B55" s="143">
        <v>0.56279890408828781</v>
      </c>
      <c r="C55" s="144">
        <v>0.66545309477594172</v>
      </c>
      <c r="D55" s="145">
        <v>6370</v>
      </c>
      <c r="E55" s="145">
        <v>9925</v>
      </c>
      <c r="F55" s="146">
        <v>-35.818639798488668</v>
      </c>
      <c r="G55" s="147">
        <v>0.63871254681556167</v>
      </c>
      <c r="H55" s="144">
        <v>0.79005519814030944</v>
      </c>
      <c r="I55" s="145">
        <v>32585</v>
      </c>
      <c r="J55" s="145">
        <v>66583</v>
      </c>
      <c r="K55" s="146">
        <v>-51.061081657480131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 x14ac:dyDescent="0.25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 x14ac:dyDescent="0.25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 x14ac:dyDescent="0.25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B1:K1"/>
    <mergeCell ref="B2:K2"/>
    <mergeCell ref="B4:K4"/>
    <mergeCell ref="B5:K5"/>
    <mergeCell ref="B9:F9"/>
    <mergeCell ref="G9:K9"/>
    <mergeCell ref="A64:K64"/>
    <mergeCell ref="B10:C10"/>
    <mergeCell ref="G10:H10"/>
    <mergeCell ref="D10:E10"/>
    <mergeCell ref="I10:J10"/>
  </mergeCells>
  <printOptions horizontalCentered="1"/>
  <pageMargins left="0.23622047244094491" right="0.23622047244094491" top="0.74803149606299213" bottom="0.74803149606299213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F24" sqref="F24"/>
    </sheetView>
  </sheetViews>
  <sheetFormatPr defaultColWidth="9.109375" defaultRowHeight="13.2" x14ac:dyDescent="0.25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09375" style="85" hidden="1" customWidth="1"/>
    <col min="13" max="16384" width="9.109375" style="86"/>
  </cols>
  <sheetData>
    <row r="1" spans="1:12" ht="30" customHeight="1" x14ac:dyDescent="0.25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 x14ac:dyDescent="0.25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 x14ac:dyDescent="0.25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.100000000000001" customHeight="1" x14ac:dyDescent="0.25">
      <c r="A4" s="89"/>
      <c r="B4" s="209" t="s">
        <v>45</v>
      </c>
      <c r="C4" s="210"/>
      <c r="D4" s="210"/>
      <c r="E4" s="210"/>
      <c r="F4" s="210"/>
      <c r="G4" s="210"/>
      <c r="H4" s="210"/>
      <c r="I4" s="210"/>
      <c r="J4" s="210"/>
      <c r="K4" s="210"/>
    </row>
    <row r="5" spans="1:12" ht="20.100000000000001" customHeight="1" x14ac:dyDescent="0.25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 x14ac:dyDescent="0.25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 x14ac:dyDescent="0.25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 x14ac:dyDescent="0.3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44028</v>
      </c>
    </row>
    <row r="9" spans="1:12" s="21" customFormat="1" ht="14.4" x14ac:dyDescent="0.25">
      <c r="B9" s="212" t="str">
        <f>'By Market'!D11</f>
        <v>June</v>
      </c>
      <c r="C9" s="219"/>
      <c r="D9" s="219"/>
      <c r="E9" s="219"/>
      <c r="F9" s="220"/>
      <c r="G9" s="215" t="str">
        <f>'By Manufacturer EU27'!G9:K9</f>
        <v>Jan-Jun</v>
      </c>
      <c r="H9" s="221"/>
      <c r="I9" s="221"/>
      <c r="J9" s="221"/>
      <c r="K9" s="222"/>
      <c r="L9" s="93"/>
    </row>
    <row r="10" spans="1:12" s="21" customFormat="1" ht="16.2" x14ac:dyDescent="0.25">
      <c r="B10" s="94" t="s">
        <v>46</v>
      </c>
      <c r="C10" s="95"/>
      <c r="D10" s="207" t="s">
        <v>47</v>
      </c>
      <c r="E10" s="208"/>
      <c r="F10" s="96" t="s">
        <v>4</v>
      </c>
      <c r="G10" s="94" t="s">
        <v>46</v>
      </c>
      <c r="H10" s="95"/>
      <c r="I10" s="207" t="s">
        <v>47</v>
      </c>
      <c r="J10" s="208"/>
      <c r="K10" s="96" t="s">
        <v>4</v>
      </c>
      <c r="L10" s="93"/>
    </row>
    <row r="11" spans="1:12" s="21" customFormat="1" ht="15" thickBot="1" x14ac:dyDescent="0.3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4.4" x14ac:dyDescent="0.25">
      <c r="A12" s="98" t="s">
        <v>48</v>
      </c>
      <c r="B12" s="99">
        <v>23.464941726846906</v>
      </c>
      <c r="C12" s="100">
        <v>24.453326682690008</v>
      </c>
      <c r="D12" s="101">
        <v>241160</v>
      </c>
      <c r="E12" s="101">
        <v>332386</v>
      </c>
      <c r="F12" s="102">
        <v>-27.445800966346358</v>
      </c>
      <c r="G12" s="99">
        <v>25.201518601959872</v>
      </c>
      <c r="H12" s="100">
        <v>23.976991848574901</v>
      </c>
      <c r="I12" s="101">
        <v>1157881</v>
      </c>
      <c r="J12" s="101">
        <v>1839405</v>
      </c>
      <c r="K12" s="102">
        <v>-37.051329098268191</v>
      </c>
      <c r="L12" s="93"/>
    </row>
    <row r="13" spans="1:12" s="21" customFormat="1" ht="14.4" x14ac:dyDescent="0.25">
      <c r="A13" s="103" t="s">
        <v>49</v>
      </c>
      <c r="B13" s="104">
        <v>10.764235521228008</v>
      </c>
      <c r="C13" s="105">
        <v>11.554977793178235</v>
      </c>
      <c r="D13" s="32">
        <v>110629</v>
      </c>
      <c r="E13" s="32">
        <v>157063</v>
      </c>
      <c r="F13" s="33">
        <v>-29.563932944105233</v>
      </c>
      <c r="G13" s="104">
        <v>11.506850925097439</v>
      </c>
      <c r="H13" s="105">
        <v>11.367128016766381</v>
      </c>
      <c r="I13" s="32">
        <v>528681</v>
      </c>
      <c r="J13" s="32">
        <v>872034</v>
      </c>
      <c r="K13" s="33">
        <v>-39.373808819380898</v>
      </c>
      <c r="L13" s="93"/>
    </row>
    <row r="14" spans="1:12" s="21" customFormat="1" ht="14.4" x14ac:dyDescent="0.25">
      <c r="A14" s="103" t="s">
        <v>51</v>
      </c>
      <c r="B14" s="104">
        <v>4.8737723133926085</v>
      </c>
      <c r="C14" s="105">
        <v>5.1136384536665718</v>
      </c>
      <c r="D14" s="32">
        <v>50090</v>
      </c>
      <c r="E14" s="32">
        <v>69508</v>
      </c>
      <c r="F14" s="33">
        <v>-27.936352650054669</v>
      </c>
      <c r="G14" s="104">
        <v>5.4494634767870807</v>
      </c>
      <c r="H14" s="105">
        <v>5.1241849422189176</v>
      </c>
      <c r="I14" s="32">
        <v>250375</v>
      </c>
      <c r="J14" s="32">
        <v>393104</v>
      </c>
      <c r="K14" s="33">
        <v>-36.308203427082908</v>
      </c>
      <c r="L14" s="93"/>
    </row>
    <row r="15" spans="1:12" s="21" customFormat="1" ht="14.4" x14ac:dyDescent="0.25">
      <c r="A15" s="103" t="s">
        <v>50</v>
      </c>
      <c r="B15" s="104">
        <v>4.0160701184923129</v>
      </c>
      <c r="C15" s="105">
        <v>3.6877228682812131</v>
      </c>
      <c r="D15" s="32">
        <v>41275</v>
      </c>
      <c r="E15" s="32">
        <v>50126</v>
      </c>
      <c r="F15" s="33">
        <v>-17.657503092207637</v>
      </c>
      <c r="G15" s="104">
        <v>4.1610285714036976</v>
      </c>
      <c r="H15" s="105">
        <v>3.6938727572631418</v>
      </c>
      <c r="I15" s="32">
        <v>191178</v>
      </c>
      <c r="J15" s="32">
        <v>283377</v>
      </c>
      <c r="K15" s="33">
        <v>-32.535809187054696</v>
      </c>
      <c r="L15" s="106"/>
    </row>
    <row r="16" spans="1:12" s="21" customFormat="1" ht="14.4" x14ac:dyDescent="0.25">
      <c r="A16" s="103" t="s">
        <v>52</v>
      </c>
      <c r="B16" s="104">
        <v>3.0906469108125938</v>
      </c>
      <c r="C16" s="105">
        <v>3.5983364563400713</v>
      </c>
      <c r="D16" s="32">
        <v>31764</v>
      </c>
      <c r="E16" s="32">
        <v>48911</v>
      </c>
      <c r="F16" s="33">
        <v>-35.057553515569097</v>
      </c>
      <c r="G16" s="104">
        <v>3.4150478976007994</v>
      </c>
      <c r="H16" s="105">
        <v>3.3144314402502131</v>
      </c>
      <c r="I16" s="32">
        <v>156904</v>
      </c>
      <c r="J16" s="32">
        <v>254268</v>
      </c>
      <c r="K16" s="33">
        <v>-38.291881007440971</v>
      </c>
      <c r="L16" s="106"/>
    </row>
    <row r="17" spans="1:12" s="21" customFormat="1" ht="14.4" x14ac:dyDescent="0.25">
      <c r="A17" s="103" t="s">
        <v>53</v>
      </c>
      <c r="B17" s="104">
        <v>0.68012913696574839</v>
      </c>
      <c r="C17" s="105">
        <v>0.46775210462697914</v>
      </c>
      <c r="D17" s="32">
        <v>6990</v>
      </c>
      <c r="E17" s="32">
        <v>6358</v>
      </c>
      <c r="F17" s="107">
        <v>9.9402327776030202</v>
      </c>
      <c r="G17" s="104">
        <v>0.62231077275405389</v>
      </c>
      <c r="H17" s="105">
        <v>0.43978120695943529</v>
      </c>
      <c r="I17" s="32">
        <v>28592</v>
      </c>
      <c r="J17" s="32">
        <v>33738</v>
      </c>
      <c r="K17" s="107">
        <v>-15.252830636078013</v>
      </c>
      <c r="L17" s="93"/>
    </row>
    <row r="18" spans="1:12" s="21" customFormat="1" ht="16.2" x14ac:dyDescent="0.25">
      <c r="A18" s="108" t="s">
        <v>54</v>
      </c>
      <c r="B18" s="109">
        <v>4.0087725955634951E-2</v>
      </c>
      <c r="C18" s="110">
        <v>3.0899006596937909E-2</v>
      </c>
      <c r="D18" s="111">
        <v>412</v>
      </c>
      <c r="E18" s="111">
        <v>420</v>
      </c>
      <c r="F18" s="112">
        <v>-1.9047619047619049</v>
      </c>
      <c r="G18" s="109">
        <v>4.6816958316800848E-2</v>
      </c>
      <c r="H18" s="110">
        <v>3.7593485116812236E-2</v>
      </c>
      <c r="I18" s="111">
        <v>2151</v>
      </c>
      <c r="J18" s="111">
        <v>2884</v>
      </c>
      <c r="K18" s="112">
        <v>-25.416088765603327</v>
      </c>
      <c r="L18" s="93"/>
    </row>
    <row r="19" spans="1:12" s="21" customFormat="1" ht="14.4" x14ac:dyDescent="0.25">
      <c r="A19" s="113" t="s">
        <v>55</v>
      </c>
      <c r="B19" s="114">
        <v>15.430660883136497</v>
      </c>
      <c r="C19" s="115">
        <v>16.337408323750964</v>
      </c>
      <c r="D19" s="116">
        <v>158588</v>
      </c>
      <c r="E19" s="116">
        <v>222069</v>
      </c>
      <c r="F19" s="117">
        <v>-28.586160157428548</v>
      </c>
      <c r="G19" s="114">
        <v>15.466116035972663</v>
      </c>
      <c r="H19" s="115">
        <v>16.888273570033245</v>
      </c>
      <c r="I19" s="116">
        <v>710589</v>
      </c>
      <c r="J19" s="116">
        <v>1295591</v>
      </c>
      <c r="K19" s="117">
        <v>-45.153292975946883</v>
      </c>
      <c r="L19" s="106"/>
    </row>
    <row r="20" spans="1:12" s="21" customFormat="1" ht="14.4" x14ac:dyDescent="0.25">
      <c r="A20" s="118" t="s">
        <v>56</v>
      </c>
      <c r="B20" s="104">
        <v>6.8703745867169514</v>
      </c>
      <c r="C20" s="105">
        <v>6.1920137838997045</v>
      </c>
      <c r="D20" s="32">
        <v>70610</v>
      </c>
      <c r="E20" s="32">
        <v>84166</v>
      </c>
      <c r="F20" s="33">
        <v>-16.106266188247034</v>
      </c>
      <c r="G20" s="104">
        <v>6.4984811150924511</v>
      </c>
      <c r="H20" s="105">
        <v>6.5138273374505413</v>
      </c>
      <c r="I20" s="32">
        <v>298572</v>
      </c>
      <c r="J20" s="32">
        <v>499711</v>
      </c>
      <c r="K20" s="33">
        <v>-40.251065115636834</v>
      </c>
      <c r="L20" s="93"/>
    </row>
    <row r="21" spans="1:12" s="21" customFormat="1" ht="14.4" x14ac:dyDescent="0.25">
      <c r="A21" s="118" t="s">
        <v>57</v>
      </c>
      <c r="B21" s="104">
        <v>3.8544543106954441</v>
      </c>
      <c r="C21" s="105">
        <v>5.4779524552571344</v>
      </c>
      <c r="D21" s="32">
        <v>39614</v>
      </c>
      <c r="E21" s="32">
        <v>74460</v>
      </c>
      <c r="F21" s="33">
        <v>-46.7982809562181</v>
      </c>
      <c r="G21" s="119">
        <v>4.3371743843548218</v>
      </c>
      <c r="H21" s="105">
        <v>5.6571807858185483</v>
      </c>
      <c r="I21" s="32">
        <v>199271</v>
      </c>
      <c r="J21" s="32">
        <v>433993</v>
      </c>
      <c r="K21" s="33">
        <v>-54.084282465385392</v>
      </c>
      <c r="L21" s="93"/>
    </row>
    <row r="22" spans="1:12" s="21" customFormat="1" ht="14.4" x14ac:dyDescent="0.25">
      <c r="A22" s="103" t="s">
        <v>58</v>
      </c>
      <c r="B22" s="104">
        <v>4.3340475175773001</v>
      </c>
      <c r="C22" s="105">
        <v>4.2202893176984366</v>
      </c>
      <c r="D22" s="32">
        <v>44543</v>
      </c>
      <c r="E22" s="32">
        <v>57365</v>
      </c>
      <c r="F22" s="33">
        <v>-22.351608123420206</v>
      </c>
      <c r="G22" s="119">
        <v>4.1929798939555623</v>
      </c>
      <c r="H22" s="105">
        <v>4.4033911304924098</v>
      </c>
      <c r="I22" s="32">
        <v>192646</v>
      </c>
      <c r="J22" s="32">
        <v>337808</v>
      </c>
      <c r="K22" s="33">
        <v>-42.971747264718417</v>
      </c>
      <c r="L22" s="93"/>
    </row>
    <row r="23" spans="1:12" s="21" customFormat="1" ht="14.4" x14ac:dyDescent="0.25">
      <c r="A23" s="108" t="s">
        <v>59</v>
      </c>
      <c r="B23" s="109">
        <v>0.37178446814679894</v>
      </c>
      <c r="C23" s="110">
        <v>0.44715276689568717</v>
      </c>
      <c r="D23" s="111">
        <v>3821</v>
      </c>
      <c r="E23" s="111">
        <v>6078</v>
      </c>
      <c r="F23" s="112">
        <v>-37.13392563343205</v>
      </c>
      <c r="G23" s="120">
        <v>0.43748064256982661</v>
      </c>
      <c r="H23" s="110">
        <v>0.31387431627174828</v>
      </c>
      <c r="I23" s="111">
        <v>20100</v>
      </c>
      <c r="J23" s="111">
        <v>24079</v>
      </c>
      <c r="K23" s="112">
        <v>-16.524772623447816</v>
      </c>
      <c r="L23" s="93"/>
    </row>
    <row r="24" spans="1:12" s="21" customFormat="1" ht="14.4" x14ac:dyDescent="0.25">
      <c r="A24" s="121" t="s">
        <v>60</v>
      </c>
      <c r="B24" s="122">
        <v>13.381127243501801</v>
      </c>
      <c r="C24" s="123">
        <v>12.133524907174234</v>
      </c>
      <c r="D24" s="124">
        <v>137524</v>
      </c>
      <c r="E24" s="124">
        <v>164927</v>
      </c>
      <c r="F24" s="125">
        <v>-16.615229768321743</v>
      </c>
      <c r="G24" s="122">
        <v>9.8891519818634901</v>
      </c>
      <c r="H24" s="123">
        <v>10.338834096196045</v>
      </c>
      <c r="I24" s="124">
        <v>454356</v>
      </c>
      <c r="J24" s="124">
        <v>793148</v>
      </c>
      <c r="K24" s="125">
        <v>-42.714852713491055</v>
      </c>
      <c r="L24" s="93"/>
    </row>
    <row r="25" spans="1:12" s="21" customFormat="1" ht="14.4" x14ac:dyDescent="0.25">
      <c r="A25" s="103" t="s">
        <v>61</v>
      </c>
      <c r="B25" s="104">
        <v>9.7134895197840709</v>
      </c>
      <c r="C25" s="105">
        <v>8.6816644559163123</v>
      </c>
      <c r="D25" s="32">
        <v>99830</v>
      </c>
      <c r="E25" s="32">
        <v>118007</v>
      </c>
      <c r="F25" s="33">
        <v>-15.403323531654904</v>
      </c>
      <c r="G25" s="104">
        <v>7.1252102246843991</v>
      </c>
      <c r="H25" s="105">
        <v>7.0636125045003997</v>
      </c>
      <c r="I25" s="32">
        <v>327367</v>
      </c>
      <c r="J25" s="32">
        <v>541888</v>
      </c>
      <c r="K25" s="33">
        <v>-39.58770077949687</v>
      </c>
      <c r="L25" s="93"/>
    </row>
    <row r="26" spans="1:12" s="21" customFormat="1" ht="14.4" x14ac:dyDescent="0.25">
      <c r="A26" s="103" t="s">
        <v>62</v>
      </c>
      <c r="B26" s="104">
        <v>3.6253120907305889</v>
      </c>
      <c r="C26" s="105">
        <v>3.4088225492121857</v>
      </c>
      <c r="D26" s="32">
        <v>37259</v>
      </c>
      <c r="E26" s="32">
        <v>46335</v>
      </c>
      <c r="F26" s="33">
        <v>-19.587784612064311</v>
      </c>
      <c r="G26" s="104">
        <v>2.7289433057735035</v>
      </c>
      <c r="H26" s="105">
        <v>3.2250882547472202</v>
      </c>
      <c r="I26" s="32">
        <v>125381</v>
      </c>
      <c r="J26" s="32">
        <v>247414</v>
      </c>
      <c r="K26" s="33">
        <v>-49.323401262660965</v>
      </c>
      <c r="L26" s="106"/>
    </row>
    <row r="27" spans="1:12" s="21" customFormat="1" ht="14.4" x14ac:dyDescent="0.25">
      <c r="A27" s="103" t="s">
        <v>64</v>
      </c>
      <c r="B27" s="104">
        <v>2.9287392020985729E-2</v>
      </c>
      <c r="C27" s="185">
        <v>1.5228796108490827E-2</v>
      </c>
      <c r="D27" s="32">
        <v>301</v>
      </c>
      <c r="E27" s="32">
        <v>207</v>
      </c>
      <c r="F27" s="126">
        <v>45.410628019323674</v>
      </c>
      <c r="G27" s="104">
        <v>2.3310535730959415E-2</v>
      </c>
      <c r="H27" s="185">
        <v>1.6724147505156068E-2</v>
      </c>
      <c r="I27" s="32">
        <v>1071</v>
      </c>
      <c r="J27" s="38">
        <v>1283</v>
      </c>
      <c r="K27" s="126">
        <v>-16.52377240841777</v>
      </c>
      <c r="L27" s="106"/>
    </row>
    <row r="28" spans="1:12" s="21" customFormat="1" ht="14.4" x14ac:dyDescent="0.25">
      <c r="A28" s="108" t="s">
        <v>63</v>
      </c>
      <c r="B28" s="120">
        <v>1.3038240966153117E-2</v>
      </c>
      <c r="C28" s="110">
        <v>2.7809105937244116E-2</v>
      </c>
      <c r="D28" s="111">
        <v>134</v>
      </c>
      <c r="E28" s="111">
        <v>378</v>
      </c>
      <c r="F28" s="184">
        <v>-64.550264550264544</v>
      </c>
      <c r="G28" s="120">
        <v>1.1687915674626711E-2</v>
      </c>
      <c r="H28" s="110">
        <v>3.3409189443269684E-2</v>
      </c>
      <c r="I28" s="111">
        <v>537</v>
      </c>
      <c r="J28" s="111">
        <v>2563</v>
      </c>
      <c r="K28" s="184">
        <v>-79.047990635973463</v>
      </c>
      <c r="L28" s="162"/>
    </row>
    <row r="29" spans="1:12" s="21" customFormat="1" ht="14.4" x14ac:dyDescent="0.25">
      <c r="A29" s="121" t="s">
        <v>78</v>
      </c>
      <c r="B29" s="127">
        <v>6.9032620900494877</v>
      </c>
      <c r="C29" s="123">
        <v>7.0749896819388685</v>
      </c>
      <c r="D29" s="124">
        <v>70948</v>
      </c>
      <c r="E29" s="124">
        <v>96168</v>
      </c>
      <c r="F29" s="137">
        <v>-26.224939688877797</v>
      </c>
      <c r="G29" s="127">
        <v>7.3695899587527576</v>
      </c>
      <c r="H29" s="123">
        <v>6.6990313029636024</v>
      </c>
      <c r="I29" s="138">
        <v>338595</v>
      </c>
      <c r="J29" s="124">
        <v>513919</v>
      </c>
      <c r="K29" s="137">
        <v>-34.115103742029383</v>
      </c>
      <c r="L29" s="93"/>
    </row>
    <row r="30" spans="1:12" s="21" customFormat="1" ht="14.4" x14ac:dyDescent="0.25">
      <c r="A30" s="103" t="s">
        <v>79</v>
      </c>
      <c r="B30" s="104">
        <v>5.3378947716653729</v>
      </c>
      <c r="C30" s="105">
        <v>5.4795709746503078</v>
      </c>
      <c r="D30" s="32">
        <v>54860</v>
      </c>
      <c r="E30" s="32">
        <v>74482</v>
      </c>
      <c r="F30" s="33">
        <v>-26.344620176686984</v>
      </c>
      <c r="G30" s="104">
        <v>5.8664412952125904</v>
      </c>
      <c r="H30" s="105">
        <v>5.3132473236801676</v>
      </c>
      <c r="I30" s="32">
        <v>269533</v>
      </c>
      <c r="J30" s="32">
        <v>407608</v>
      </c>
      <c r="K30" s="33">
        <v>-33.874457812407996</v>
      </c>
      <c r="L30" s="106"/>
    </row>
    <row r="31" spans="1:12" s="21" customFormat="1" ht="14.4" x14ac:dyDescent="0.25">
      <c r="A31" s="103" t="s">
        <v>80</v>
      </c>
      <c r="B31" s="104">
        <v>1.5653673183841144</v>
      </c>
      <c r="C31" s="105">
        <v>1.5954187072885606</v>
      </c>
      <c r="D31" s="32">
        <v>16088</v>
      </c>
      <c r="E31" s="32">
        <v>21686</v>
      </c>
      <c r="F31" s="33">
        <v>-25.813889145070551</v>
      </c>
      <c r="G31" s="104">
        <v>1.5031486635401674</v>
      </c>
      <c r="H31" s="105">
        <v>1.3857839792834348</v>
      </c>
      <c r="I31" s="32">
        <v>69062</v>
      </c>
      <c r="J31" s="32">
        <v>106311</v>
      </c>
      <c r="K31" s="33">
        <v>-35.037766552849661</v>
      </c>
      <c r="L31" s="106"/>
    </row>
    <row r="32" spans="1:12" s="21" customFormat="1" ht="14.4" x14ac:dyDescent="0.25">
      <c r="A32" s="121" t="s">
        <v>65</v>
      </c>
      <c r="B32" s="122">
        <v>5.8005577253523732</v>
      </c>
      <c r="C32" s="123">
        <v>6.0347231265086254</v>
      </c>
      <c r="D32" s="124">
        <v>59615</v>
      </c>
      <c r="E32" s="124">
        <v>82028</v>
      </c>
      <c r="F32" s="125">
        <v>-27.323596820597846</v>
      </c>
      <c r="G32" s="122">
        <v>6.4717969724163007</v>
      </c>
      <c r="H32" s="123">
        <v>6.248730698469747</v>
      </c>
      <c r="I32" s="124">
        <v>297346</v>
      </c>
      <c r="J32" s="124">
        <v>479374</v>
      </c>
      <c r="K32" s="125">
        <v>-37.972021845156391</v>
      </c>
      <c r="L32" s="93"/>
    </row>
    <row r="33" spans="1:12" s="21" customFormat="1" ht="14.4" x14ac:dyDescent="0.25">
      <c r="A33" s="103" t="s">
        <v>67</v>
      </c>
      <c r="B33" s="104">
        <v>2.9170631654124657</v>
      </c>
      <c r="C33" s="105">
        <v>2.9655689426727787</v>
      </c>
      <c r="D33" s="32">
        <v>29980</v>
      </c>
      <c r="E33" s="32">
        <v>40310</v>
      </c>
      <c r="F33" s="33">
        <v>-25.626395435375837</v>
      </c>
      <c r="G33" s="119">
        <v>3.3035012163485429</v>
      </c>
      <c r="H33" s="105">
        <v>3.0324151259290506</v>
      </c>
      <c r="I33" s="32">
        <v>151779</v>
      </c>
      <c r="J33" s="32">
        <v>232633</v>
      </c>
      <c r="K33" s="33">
        <v>-34.756032033288484</v>
      </c>
      <c r="L33" s="93"/>
    </row>
    <row r="34" spans="1:12" s="21" customFormat="1" ht="14.4" x14ac:dyDescent="0.25">
      <c r="A34" s="103" t="s">
        <v>66</v>
      </c>
      <c r="B34" s="104">
        <v>2.8834945599399071</v>
      </c>
      <c r="C34" s="105">
        <v>3.0691541838358467</v>
      </c>
      <c r="D34" s="32">
        <v>29635</v>
      </c>
      <c r="E34" s="32">
        <v>41718</v>
      </c>
      <c r="F34" s="33">
        <v>-28.96351694712115</v>
      </c>
      <c r="G34" s="104">
        <v>3.1682957560677587</v>
      </c>
      <c r="H34" s="105">
        <v>3.2163155725406964</v>
      </c>
      <c r="I34" s="32">
        <v>145567</v>
      </c>
      <c r="J34" s="32">
        <v>246741</v>
      </c>
      <c r="K34" s="33">
        <v>-41.004129836549261</v>
      </c>
      <c r="L34" s="93"/>
    </row>
    <row r="35" spans="1:12" s="129" customFormat="1" ht="14.4" x14ac:dyDescent="0.25">
      <c r="A35" s="121" t="s">
        <v>75</v>
      </c>
      <c r="B35" s="122">
        <v>6.1500604234898502</v>
      </c>
      <c r="C35" s="123">
        <v>5.8090868092876526</v>
      </c>
      <c r="D35" s="124">
        <v>63207</v>
      </c>
      <c r="E35" s="124">
        <v>78961</v>
      </c>
      <c r="F35" s="191">
        <v>-19.951621686655439</v>
      </c>
      <c r="G35" s="122">
        <v>6.2543625634972679</v>
      </c>
      <c r="H35" s="123">
        <v>6.1371103749415701</v>
      </c>
      <c r="I35" s="124">
        <v>287356</v>
      </c>
      <c r="J35" s="124">
        <v>470811</v>
      </c>
      <c r="K35" s="191">
        <v>-38.965742091837271</v>
      </c>
      <c r="L35" s="130"/>
    </row>
    <row r="36" spans="1:12" s="21" customFormat="1" ht="14.4" x14ac:dyDescent="0.25">
      <c r="A36" s="103" t="s">
        <v>76</v>
      </c>
      <c r="B36" s="104">
        <v>6.005666769804991</v>
      </c>
      <c r="C36" s="105">
        <v>5.1671967317679304</v>
      </c>
      <c r="D36" s="32">
        <v>61723</v>
      </c>
      <c r="E36" s="32">
        <v>70236</v>
      </c>
      <c r="F36" s="33">
        <v>-12.120564952446038</v>
      </c>
      <c r="G36" s="119">
        <v>6.1189829815676999</v>
      </c>
      <c r="H36" s="105">
        <v>5.4823267603827235</v>
      </c>
      <c r="I36" s="32">
        <v>281136</v>
      </c>
      <c r="J36" s="32">
        <v>420579</v>
      </c>
      <c r="K36" s="33">
        <v>-33.155007739330777</v>
      </c>
      <c r="L36" s="93"/>
    </row>
    <row r="37" spans="1:12" s="21" customFormat="1" ht="14.4" x14ac:dyDescent="0.25">
      <c r="A37" s="103" t="s">
        <v>77</v>
      </c>
      <c r="B37" s="104">
        <v>0.14439365368485987</v>
      </c>
      <c r="C37" s="105">
        <v>0.64189007751972205</v>
      </c>
      <c r="D37" s="32">
        <v>1484</v>
      </c>
      <c r="E37" s="32">
        <v>8725</v>
      </c>
      <c r="F37" s="33">
        <v>-82.991404011461327</v>
      </c>
      <c r="G37" s="104">
        <v>0.13537958192956823</v>
      </c>
      <c r="H37" s="105">
        <v>0.65478361455884615</v>
      </c>
      <c r="I37" s="32">
        <v>6220</v>
      </c>
      <c r="J37" s="32">
        <v>50232</v>
      </c>
      <c r="K37" s="33">
        <v>-87.617455008759364</v>
      </c>
      <c r="L37" s="93"/>
    </row>
    <row r="38" spans="1:12" s="21" customFormat="1" ht="14.4" x14ac:dyDescent="0.25">
      <c r="A38" s="121" t="s">
        <v>69</v>
      </c>
      <c r="B38" s="122">
        <v>5.8560188996113824</v>
      </c>
      <c r="C38" s="123">
        <v>6.1614826226193973</v>
      </c>
      <c r="D38" s="124">
        <v>60185</v>
      </c>
      <c r="E38" s="124">
        <v>83751</v>
      </c>
      <c r="F38" s="125">
        <v>-28.138171484519585</v>
      </c>
      <c r="G38" s="122">
        <v>5.7988820954843945</v>
      </c>
      <c r="H38" s="123">
        <v>6.6106005806916004</v>
      </c>
      <c r="I38" s="124">
        <v>266429</v>
      </c>
      <c r="J38" s="124">
        <v>507135</v>
      </c>
      <c r="K38" s="125">
        <v>-47.463890285624146</v>
      </c>
      <c r="L38" s="93"/>
    </row>
    <row r="39" spans="1:12" s="21" customFormat="1" ht="14.4" x14ac:dyDescent="0.25">
      <c r="A39" s="103" t="s">
        <v>70</v>
      </c>
      <c r="B39" s="104">
        <v>4.2295469892366402</v>
      </c>
      <c r="C39" s="105">
        <v>4.289664944414894</v>
      </c>
      <c r="D39" s="32">
        <v>43469</v>
      </c>
      <c r="E39" s="32">
        <v>58308</v>
      </c>
      <c r="F39" s="33">
        <v>-25.449337998216372</v>
      </c>
      <c r="G39" s="119">
        <v>4.162312718563479</v>
      </c>
      <c r="H39" s="105">
        <v>4.63076393246625</v>
      </c>
      <c r="I39" s="32">
        <v>191237</v>
      </c>
      <c r="J39" s="32">
        <v>355251</v>
      </c>
      <c r="K39" s="33">
        <v>-46.16848369181227</v>
      </c>
      <c r="L39" s="162"/>
    </row>
    <row r="40" spans="1:12" s="21" customFormat="1" ht="14.4" x14ac:dyDescent="0.25">
      <c r="A40" s="103" t="s">
        <v>71</v>
      </c>
      <c r="B40" s="104">
        <v>0.96395412874387254</v>
      </c>
      <c r="C40" s="105">
        <v>1.1378927024639016</v>
      </c>
      <c r="D40" s="32">
        <v>9907</v>
      </c>
      <c r="E40" s="32">
        <v>15467</v>
      </c>
      <c r="F40" s="33">
        <v>-35.947501131441136</v>
      </c>
      <c r="G40" s="104">
        <v>0.90482314790611107</v>
      </c>
      <c r="H40" s="105">
        <v>1.1158773555564188</v>
      </c>
      <c r="I40" s="32">
        <v>41572</v>
      </c>
      <c r="J40" s="32">
        <v>85605</v>
      </c>
      <c r="K40" s="33">
        <v>-51.437416038782779</v>
      </c>
      <c r="L40" s="93"/>
    </row>
    <row r="41" spans="1:12" s="21" customFormat="1" ht="14.4" x14ac:dyDescent="0.25">
      <c r="A41" s="103" t="s">
        <v>72</v>
      </c>
      <c r="B41" s="104">
        <v>0.34142677276292005</v>
      </c>
      <c r="C41" s="105">
        <v>0.32054040891156776</v>
      </c>
      <c r="D41" s="32">
        <v>3509</v>
      </c>
      <c r="E41" s="32">
        <v>4357</v>
      </c>
      <c r="F41" s="33">
        <v>-19.462933210924948</v>
      </c>
      <c r="G41" s="119">
        <v>0.4091858746424249</v>
      </c>
      <c r="H41" s="105">
        <v>0.45342904985725163</v>
      </c>
      <c r="I41" s="32">
        <v>18800</v>
      </c>
      <c r="J41" s="32">
        <v>34785</v>
      </c>
      <c r="K41" s="33">
        <v>-45.953715682046855</v>
      </c>
      <c r="L41" s="93"/>
    </row>
    <row r="42" spans="1:12" s="21" customFormat="1" ht="14.4" x14ac:dyDescent="0.25">
      <c r="A42" s="103" t="s">
        <v>73</v>
      </c>
      <c r="B42" s="104">
        <v>0.29034411226120077</v>
      </c>
      <c r="C42" s="105">
        <v>0.36607965911038814</v>
      </c>
      <c r="D42" s="32">
        <v>2984</v>
      </c>
      <c r="E42" s="32">
        <v>4976</v>
      </c>
      <c r="F42" s="33">
        <v>-40.032154340836016</v>
      </c>
      <c r="G42" s="104">
        <v>0.28727895528751946</v>
      </c>
      <c r="H42" s="185">
        <v>0.3634992808486221</v>
      </c>
      <c r="I42" s="32">
        <v>13199</v>
      </c>
      <c r="J42" s="38">
        <v>27886</v>
      </c>
      <c r="K42" s="33">
        <v>-52.668005450763822</v>
      </c>
      <c r="L42" s="93"/>
    </row>
    <row r="43" spans="1:12" s="21" customFormat="1" ht="16.2" x14ac:dyDescent="0.25">
      <c r="A43" s="118" t="s">
        <v>74</v>
      </c>
      <c r="B43" s="104">
        <v>3.074689660674914E-2</v>
      </c>
      <c r="C43" s="105">
        <v>4.7304907718645421E-2</v>
      </c>
      <c r="D43" s="32">
        <v>316</v>
      </c>
      <c r="E43" s="32">
        <v>643</v>
      </c>
      <c r="F43" s="33">
        <v>-50.855365474339031</v>
      </c>
      <c r="G43" s="104">
        <v>3.5281399084860145E-2</v>
      </c>
      <c r="H43" s="105">
        <v>4.7030961963057748E-2</v>
      </c>
      <c r="I43" s="32">
        <v>1621</v>
      </c>
      <c r="J43" s="32">
        <v>3608</v>
      </c>
      <c r="K43" s="33">
        <v>-55.072062084257212</v>
      </c>
      <c r="L43" s="106"/>
    </row>
    <row r="44" spans="1:12" s="21" customFormat="1" ht="14.4" x14ac:dyDescent="0.25">
      <c r="A44" s="121" t="s">
        <v>68</v>
      </c>
      <c r="B44" s="122">
        <v>5.8520295870769621</v>
      </c>
      <c r="C44" s="123">
        <v>5.8530075400933006</v>
      </c>
      <c r="D44" s="124">
        <v>60144</v>
      </c>
      <c r="E44" s="124">
        <v>79558</v>
      </c>
      <c r="F44" s="125">
        <v>-24.402322833655948</v>
      </c>
      <c r="G44" s="127">
        <v>5.5693462319748726</v>
      </c>
      <c r="H44" s="123">
        <v>6.2334273865671337</v>
      </c>
      <c r="I44" s="124">
        <v>255883</v>
      </c>
      <c r="J44" s="124">
        <v>478200</v>
      </c>
      <c r="K44" s="125">
        <v>-46.490380593893768</v>
      </c>
      <c r="L44" s="93"/>
    </row>
    <row r="45" spans="1:12" s="21" customFormat="1" ht="14.4" x14ac:dyDescent="0.25">
      <c r="A45" s="121" t="s">
        <v>81</v>
      </c>
      <c r="B45" s="122">
        <v>5.3960803544844742</v>
      </c>
      <c r="C45" s="123">
        <v>4.6743575765467709</v>
      </c>
      <c r="D45" s="124">
        <v>55458</v>
      </c>
      <c r="E45" s="124">
        <v>63537</v>
      </c>
      <c r="F45" s="125">
        <v>-12.715425657490911</v>
      </c>
      <c r="G45" s="122">
        <v>5.3803807126320251</v>
      </c>
      <c r="H45" s="123">
        <v>4.618211045445622</v>
      </c>
      <c r="I45" s="124">
        <v>247201</v>
      </c>
      <c r="J45" s="124">
        <v>354288</v>
      </c>
      <c r="K45" s="125">
        <v>-30.225974348552594</v>
      </c>
      <c r="L45" s="93"/>
    </row>
    <row r="46" spans="1:12" s="21" customFormat="1" ht="14.4" x14ac:dyDescent="0.25">
      <c r="A46" s="103" t="s">
        <v>82</v>
      </c>
      <c r="B46" s="104">
        <v>5.0014303144940477</v>
      </c>
      <c r="C46" s="105">
        <v>4.3723565715933654</v>
      </c>
      <c r="D46" s="32">
        <v>51402</v>
      </c>
      <c r="E46" s="32">
        <v>59432</v>
      </c>
      <c r="F46" s="33">
        <v>-13.511239736169067</v>
      </c>
      <c r="G46" s="104">
        <v>4.9974872069559853</v>
      </c>
      <c r="H46" s="105">
        <v>4.3061486204468409</v>
      </c>
      <c r="I46" s="32">
        <v>229609</v>
      </c>
      <c r="J46" s="32">
        <v>330348</v>
      </c>
      <c r="K46" s="33">
        <v>-30.494811532081322</v>
      </c>
      <c r="L46" s="93"/>
    </row>
    <row r="47" spans="1:12" s="21" customFormat="1" ht="14.4" x14ac:dyDescent="0.25">
      <c r="A47" s="103" t="s">
        <v>83</v>
      </c>
      <c r="B47" s="104">
        <v>0.39465003999042569</v>
      </c>
      <c r="C47" s="105">
        <v>0.30200100495340504</v>
      </c>
      <c r="D47" s="32">
        <v>4056</v>
      </c>
      <c r="E47" s="32">
        <v>4105</v>
      </c>
      <c r="F47" s="33">
        <v>-1.1936662606577344</v>
      </c>
      <c r="G47" s="104">
        <v>0.38289350567603925</v>
      </c>
      <c r="H47" s="105">
        <v>0.31206242499878117</v>
      </c>
      <c r="I47" s="32">
        <v>17592</v>
      </c>
      <c r="J47" s="32">
        <v>23940</v>
      </c>
      <c r="K47" s="33">
        <v>-26.516290726817044</v>
      </c>
      <c r="L47" s="93"/>
    </row>
    <row r="48" spans="1:12" s="21" customFormat="1" ht="14.4" x14ac:dyDescent="0.25">
      <c r="A48" s="132" t="s">
        <v>84</v>
      </c>
      <c r="B48" s="133">
        <v>2.1550071710325311</v>
      </c>
      <c r="C48" s="134">
        <v>2.3231638817097746</v>
      </c>
      <c r="D48" s="135">
        <v>22148</v>
      </c>
      <c r="E48" s="135">
        <v>31578</v>
      </c>
      <c r="F48" s="136">
        <v>-29.862562543542975</v>
      </c>
      <c r="G48" s="187">
        <v>2.5367347707220542</v>
      </c>
      <c r="H48" s="134">
        <v>2.6016673049564223</v>
      </c>
      <c r="I48" s="135">
        <v>116550</v>
      </c>
      <c r="J48" s="135">
        <v>199588</v>
      </c>
      <c r="K48" s="136">
        <v>-41.60470569372908</v>
      </c>
      <c r="L48" s="162"/>
    </row>
    <row r="49" spans="1:12" s="129" customFormat="1" ht="14.4" x14ac:dyDescent="0.25">
      <c r="A49" s="121" t="s">
        <v>85</v>
      </c>
      <c r="B49" s="127">
        <v>2.7449389245981011</v>
      </c>
      <c r="C49" s="123">
        <v>2.0461763582872239</v>
      </c>
      <c r="D49" s="124">
        <v>28211</v>
      </c>
      <c r="E49" s="124">
        <v>27813</v>
      </c>
      <c r="F49" s="137">
        <v>1.4309855103728473</v>
      </c>
      <c r="G49" s="127">
        <v>2.5045222656970125</v>
      </c>
      <c r="H49" s="123">
        <v>2.1383184762594012</v>
      </c>
      <c r="I49" s="138">
        <v>115070</v>
      </c>
      <c r="J49" s="124">
        <v>164042</v>
      </c>
      <c r="K49" s="137">
        <v>-29.853330244693431</v>
      </c>
      <c r="L49" s="128"/>
    </row>
    <row r="50" spans="1:12" s="21" customFormat="1" ht="14.4" x14ac:dyDescent="0.25">
      <c r="A50" s="121" t="s">
        <v>87</v>
      </c>
      <c r="B50" s="122">
        <v>1.0674816540273568</v>
      </c>
      <c r="C50" s="123">
        <v>1.4152480712030822</v>
      </c>
      <c r="D50" s="124">
        <v>10971</v>
      </c>
      <c r="E50" s="124">
        <v>19237</v>
      </c>
      <c r="F50" s="125">
        <v>-42.969277953942928</v>
      </c>
      <c r="G50" s="127">
        <v>1.4519568987976683</v>
      </c>
      <c r="H50" s="123">
        <v>1.5835929725731803</v>
      </c>
      <c r="I50" s="124">
        <v>66710</v>
      </c>
      <c r="J50" s="124">
        <v>121486</v>
      </c>
      <c r="K50" s="125">
        <v>-45.088322934329881</v>
      </c>
      <c r="L50" s="93"/>
    </row>
    <row r="51" spans="1:12" s="21" customFormat="1" ht="14.4" x14ac:dyDescent="0.25">
      <c r="A51" s="103" t="s">
        <v>88</v>
      </c>
      <c r="B51" s="104">
        <v>0.79212178884666051</v>
      </c>
      <c r="C51" s="105">
        <v>0.91696480529579549</v>
      </c>
      <c r="D51" s="32">
        <v>8141</v>
      </c>
      <c r="E51" s="32">
        <v>12464</v>
      </c>
      <c r="F51" s="33">
        <v>-34.683889602053917</v>
      </c>
      <c r="G51" s="119">
        <v>1.0294942484354626</v>
      </c>
      <c r="H51" s="105">
        <v>1.0338599462793789</v>
      </c>
      <c r="I51" s="32">
        <v>47300</v>
      </c>
      <c r="J51" s="32">
        <v>79313</v>
      </c>
      <c r="K51" s="33">
        <v>-40.362866112743184</v>
      </c>
      <c r="L51" s="93"/>
    </row>
    <row r="52" spans="1:12" s="21" customFormat="1" ht="14.4" x14ac:dyDescent="0.25">
      <c r="A52" s="103" t="s">
        <v>89</v>
      </c>
      <c r="B52" s="104">
        <v>0.27535986518069638</v>
      </c>
      <c r="C52" s="105">
        <v>0.49828326590728678</v>
      </c>
      <c r="D52" s="32">
        <v>2830</v>
      </c>
      <c r="E52" s="32">
        <v>6773</v>
      </c>
      <c r="F52" s="33">
        <v>-58.216447659825775</v>
      </c>
      <c r="G52" s="104">
        <v>0.4224626503622057</v>
      </c>
      <c r="H52" s="105">
        <v>0.54973302629380116</v>
      </c>
      <c r="I52" s="32">
        <v>19410</v>
      </c>
      <c r="J52" s="32">
        <v>42173</v>
      </c>
      <c r="K52" s="33">
        <v>-53.975292248595075</v>
      </c>
      <c r="L52" s="162"/>
    </row>
    <row r="53" spans="1:12" ht="14.4" x14ac:dyDescent="0.25">
      <c r="A53" s="132" t="s">
        <v>86</v>
      </c>
      <c r="B53" s="133">
        <v>1.0489945959410205</v>
      </c>
      <c r="C53" s="134">
        <v>1.3928095068886392</v>
      </c>
      <c r="D53" s="135">
        <v>10781</v>
      </c>
      <c r="E53" s="135">
        <v>18932</v>
      </c>
      <c r="F53" s="136">
        <v>-43.054088316078598</v>
      </c>
      <c r="G53" s="133">
        <v>1.1605207891454306</v>
      </c>
      <c r="H53" s="134">
        <v>1.4303773609008463</v>
      </c>
      <c r="I53" s="135">
        <v>53320</v>
      </c>
      <c r="J53" s="135">
        <v>109732</v>
      </c>
      <c r="K53" s="136">
        <v>-51.408887106769221</v>
      </c>
      <c r="L53" s="155"/>
    </row>
    <row r="54" spans="1:12" ht="14.4" x14ac:dyDescent="0.25">
      <c r="A54" s="132" t="s">
        <v>90</v>
      </c>
      <c r="B54" s="133">
        <v>0.92727191348835214</v>
      </c>
      <c r="C54" s="134">
        <v>0.92248248504524855</v>
      </c>
      <c r="D54" s="135">
        <v>9530</v>
      </c>
      <c r="E54" s="135">
        <v>12539</v>
      </c>
      <c r="F54" s="136">
        <v>-23.997128957652127</v>
      </c>
      <c r="G54" s="133">
        <v>1.0878032355720082</v>
      </c>
      <c r="H54" s="134">
        <v>0.98797608094956657</v>
      </c>
      <c r="I54" s="135">
        <v>49979</v>
      </c>
      <c r="J54" s="135">
        <v>75793</v>
      </c>
      <c r="K54" s="136">
        <v>-34.058554220046702</v>
      </c>
    </row>
    <row r="55" spans="1:12" ht="15" thickBot="1" x14ac:dyDescent="0.3">
      <c r="A55" s="142" t="s">
        <v>91</v>
      </c>
      <c r="B55" s="143">
        <v>0.51724842519455194</v>
      </c>
      <c r="C55" s="144">
        <v>0.62960404394427294</v>
      </c>
      <c r="D55" s="145">
        <v>5316</v>
      </c>
      <c r="E55" s="145">
        <v>8558</v>
      </c>
      <c r="F55" s="146">
        <v>-37.882682869829395</v>
      </c>
      <c r="G55" s="147">
        <v>0.59410306565104409</v>
      </c>
      <c r="H55" s="144">
        <v>0.74644706370635794</v>
      </c>
      <c r="I55" s="145">
        <v>27296</v>
      </c>
      <c r="J55" s="145">
        <v>57264</v>
      </c>
      <c r="K55" s="146">
        <v>-52.333053925677561</v>
      </c>
    </row>
    <row r="56" spans="1:12" ht="15" customHeight="1" x14ac:dyDescent="0.25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 x14ac:dyDescent="0.25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 x14ac:dyDescent="0.25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 x14ac:dyDescent="0.25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 x14ac:dyDescent="0.25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 x14ac:dyDescent="0.25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 x14ac:dyDescent="0.25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 x14ac:dyDescent="0.25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 x14ac:dyDescent="0.25">
      <c r="A64" s="204" t="s">
        <v>40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 s="85" customFormat="1" ht="15" customHeight="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 x14ac:dyDescent="0.25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3.8" x14ac:dyDescent="0.25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 x14ac:dyDescent="0.25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 x14ac:dyDescent="0.25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 x14ac:dyDescent="0.25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 x14ac:dyDescent="0.25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By Market</vt:lpstr>
      <vt:lpstr>By Manufacturer EU27</vt:lpstr>
      <vt:lpstr>By Manufacturer Total</vt:lpstr>
      <vt:lpstr>By Manufacturer Western Europe</vt:lpstr>
      <vt:lpstr>'By Manufacturer EU27'!Print_Area</vt:lpstr>
      <vt:lpstr>'By Manufacturer Western Europe'!Print_Area</vt:lpstr>
      <vt:lpstr>'By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2020-06-16T15:01:53Z</cp:lastPrinted>
  <dcterms:created xsi:type="dcterms:W3CDTF">2019-02-14T14:15:47Z</dcterms:created>
  <dcterms:modified xsi:type="dcterms:W3CDTF">2020-07-15T11:35:13Z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