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/>
  <mc:AlternateContent xmlns:mc="http://schemas.openxmlformats.org/markup-compatibility/2006">
    <mc:Choice Requires="x15">
      <x15ac:absPath xmlns:x15ac="http://schemas.microsoft.com/office/spreadsheetml/2010/11/ac" url="https://upcbe47795-my.sharepoint.com/personal/fp_acea_auto/Documents/ACEA/SHARED/PR CV/2022/PR CV 02 February 2022/FINAL 2202/"/>
    </mc:Choice>
  </mc:AlternateContent>
  <xr:revisionPtr revIDLastSave="284" documentId="13_ncr:1_{628CC3DE-3A3E-463E-A42E-4EFA32A9F0B5}" xr6:coauthVersionLast="47" xr6:coauthVersionMax="47" xr10:uidLastSave="{7C59055F-CB62-49E9-9418-C7C8405351A2}"/>
  <bookViews>
    <workbookView xWindow="-120" yWindow="-120" windowWidth="29040" windowHeight="15840" activeTab="3" xr2:uid="{00000000-000D-0000-FFFF-FFFF00000000}"/>
  </bookViews>
  <sheets>
    <sheet name="LCV ≤3,5t (vans)" sheetId="9" r:id="rId1"/>
    <sheet name="HCV ≥16t (heavy trucks)" sheetId="10" r:id="rId2"/>
    <sheet name="MHCV &gt;3,5t (trucks)" sheetId="11" r:id="rId3"/>
    <sheet name="MHBC &gt;3,5t (buses)" sheetId="12" r:id="rId4"/>
    <sheet name="TOTAL CV" sheetId="13" r:id="rId5"/>
  </sheet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5" i="10" l="1"/>
  <c r="H14" i="13"/>
  <c r="G14" i="13"/>
  <c r="F14" i="13"/>
  <c r="E14" i="13"/>
  <c r="D14" i="13"/>
  <c r="C14" i="13"/>
  <c r="F12" i="13"/>
  <c r="C12" i="13"/>
  <c r="H14" i="12"/>
  <c r="G14" i="12"/>
  <c r="F14" i="12"/>
  <c r="E14" i="12"/>
  <c r="D14" i="12"/>
  <c r="C14" i="12"/>
  <c r="F12" i="12"/>
  <c r="C12" i="12"/>
  <c r="H14" i="11"/>
  <c r="G14" i="11"/>
  <c r="F14" i="11"/>
  <c r="E14" i="11"/>
  <c r="D14" i="11"/>
  <c r="C14" i="11"/>
  <c r="F12" i="11"/>
  <c r="C12" i="11"/>
  <c r="E14" i="10"/>
  <c r="H14" i="10"/>
  <c r="F14" i="10"/>
  <c r="G14" i="10"/>
  <c r="D14" i="10"/>
  <c r="C14" i="10"/>
  <c r="F12" i="10"/>
  <c r="C12" i="10"/>
  <c r="C5" i="13"/>
  <c r="C5" i="12"/>
  <c r="C5" i="11"/>
</calcChain>
</file>

<file path=xl/sharedStrings.xml><?xml version="1.0" encoding="utf-8"?>
<sst xmlns="http://schemas.openxmlformats.org/spreadsheetml/2006/main" count="251" uniqueCount="81">
  <si>
    <t xml:space="preserve"> </t>
  </si>
  <si>
    <t>EFTA</t>
  </si>
  <si>
    <t>EUROPEAN UNION</t>
  </si>
  <si>
    <t>% change</t>
  </si>
  <si>
    <t>PRESS RELEASE</t>
  </si>
  <si>
    <t>EU + EFTA + UK</t>
  </si>
  <si>
    <t>EU14 + EFTA + UK</t>
  </si>
  <si>
    <t>Austria</t>
  </si>
  <si>
    <t>Belgium</t>
  </si>
  <si>
    <t>Bulgaria</t>
  </si>
  <si>
    <t>Croatia</t>
  </si>
  <si>
    <t>Cyprus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</si>
  <si>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</si>
  <si>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</si>
  <si>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</si>
  <si>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</si>
  <si>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</si>
  <si>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</si>
  <si>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</si>
  <si>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</si>
  <si>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Ireland</t>
  </si>
  <si>
    <t>Italy</t>
  </si>
  <si>
    <t>Latvia</t>
  </si>
  <si>
    <t>Luxembourg</t>
  </si>
  <si>
    <t>Netherlands</t>
  </si>
  <si>
    <t>Poland</t>
  </si>
  <si>
    <t>Portugal</t>
  </si>
  <si>
    <t>Romania</t>
  </si>
  <si>
    <t>Slovakia</t>
  </si>
  <si>
    <t>Slovenia</t>
  </si>
  <si>
    <t>Spain</t>
  </si>
  <si>
    <t>Sweden</t>
  </si>
  <si>
    <t>Iceland</t>
  </si>
  <si>
    <t>Norway</t>
  </si>
  <si>
    <t>Switzerland</t>
  </si>
  <si>
    <t>United Kingdom</t>
  </si>
  <si>
    <r>
      <t>SOURCE:</t>
    </r>
    <r>
      <rPr>
        <b/>
        <sz val="9"/>
        <color theme="1" tint="0.499984740745262"/>
        <rFont val="Arial"/>
        <family val="2"/>
      </rPr>
      <t xml:space="preserve"> NATIONAL AUTOMOBILE MANUFACTURERS' ASSOCIATIONS </t>
    </r>
  </si>
  <si>
    <t>Units</t>
  </si>
  <si>
    <t>Lithuania</t>
  </si>
  <si>
    <t>PRESS EMBARGO FOR ALL DATA</t>
  </si>
  <si>
    <r>
      <t>LIGHT COMMERCIAL VEHICLES (LCV) UP TO 3.5T</t>
    </r>
    <r>
      <rPr>
        <b/>
        <vertAlign val="superscript"/>
        <sz val="14"/>
        <color theme="3"/>
        <rFont val="Arial"/>
        <family val="2"/>
      </rPr>
      <t>1</t>
    </r>
  </si>
  <si>
    <r>
      <t>MEDIUM AND HEAVY COMMERCIAL VEHICLES (MHCV) OVER 3.5T</t>
    </r>
    <r>
      <rPr>
        <b/>
        <vertAlign val="superscript"/>
        <sz val="14"/>
        <color theme="3"/>
        <rFont val="Arial"/>
        <family val="2"/>
      </rPr>
      <t>1</t>
    </r>
  </si>
  <si>
    <r>
      <t>HEAVY COMMERCIAL VEHICLES (HCV) OF 16T AND OVER</t>
    </r>
    <r>
      <rPr>
        <b/>
        <vertAlign val="superscript"/>
        <sz val="14"/>
        <color theme="3"/>
        <rFont val="Arial"/>
        <family val="2"/>
      </rPr>
      <t>1</t>
    </r>
  </si>
  <si>
    <r>
      <t>Ireland</t>
    </r>
    <r>
      <rPr>
        <vertAlign val="superscript"/>
        <sz val="11"/>
        <color theme="2" tint="-0.89996032593768116"/>
        <rFont val="Arial"/>
        <family val="2"/>
      </rPr>
      <t>3</t>
    </r>
  </si>
  <si>
    <r>
      <t>Italy</t>
    </r>
    <r>
      <rPr>
        <vertAlign val="superscript"/>
        <sz val="11"/>
        <color theme="2" tint="-0.89996032593768116"/>
        <rFont val="Arial"/>
        <family val="2"/>
      </rPr>
      <t>4</t>
    </r>
  </si>
  <si>
    <r>
      <t>EU14</t>
    </r>
    <r>
      <rPr>
        <b/>
        <vertAlign val="superscript"/>
        <sz val="11"/>
        <color theme="3"/>
        <rFont val="Arial"/>
        <family val="2"/>
      </rPr>
      <t>5</t>
    </r>
  </si>
  <si>
    <r>
      <t>EU12</t>
    </r>
    <r>
      <rPr>
        <b/>
        <vertAlign val="superscript"/>
        <sz val="11"/>
        <color theme="3"/>
        <rFont val="Arial"/>
        <family val="2"/>
      </rPr>
      <t>6</t>
    </r>
  </si>
  <si>
    <t>EU14</t>
  </si>
  <si>
    <t>EU12</t>
  </si>
  <si>
    <r>
      <t>Italy</t>
    </r>
    <r>
      <rPr>
        <vertAlign val="superscript"/>
        <sz val="11"/>
        <color theme="2" tint="-0.89996032593768116"/>
        <rFont val="Arial"/>
        <family val="2"/>
      </rPr>
      <t>2</t>
    </r>
  </si>
  <si>
    <r>
      <t>United Kingdom</t>
    </r>
    <r>
      <rPr>
        <vertAlign val="superscript"/>
        <sz val="11"/>
        <color theme="2" tint="-0.89996032593768116"/>
        <rFont val="Arial"/>
        <family val="2"/>
      </rPr>
      <t>3</t>
    </r>
  </si>
  <si>
    <r>
      <t>Italy</t>
    </r>
    <r>
      <rPr>
        <vertAlign val="superscript"/>
        <sz val="11"/>
        <color theme="2" tint="-0.89996032593768116"/>
        <rFont val="Arial"/>
        <family val="2"/>
      </rPr>
      <t>1</t>
    </r>
  </si>
  <si>
    <r>
      <t>United Kingdom</t>
    </r>
    <r>
      <rPr>
        <vertAlign val="superscript"/>
        <sz val="11"/>
        <color theme="2" tint="-0.89996032593768116"/>
        <rFont val="Arial"/>
        <family val="2"/>
      </rPr>
      <t>2</t>
    </r>
  </si>
  <si>
    <t>EUROPEAN UNION + EFTA + UK</t>
  </si>
  <si>
    <r>
      <t>TOTAL NEW COMMERCIAL VEHICLES (CV), BY MARKET</t>
    </r>
    <r>
      <rPr>
        <b/>
        <vertAlign val="superscript"/>
        <sz val="14"/>
        <color theme="3"/>
        <rFont val="Arial"/>
        <family val="2"/>
      </rPr>
      <t xml:space="preserve"> </t>
    </r>
  </si>
  <si>
    <r>
      <rPr>
        <vertAlign val="superscript"/>
        <sz val="8.5"/>
        <color theme="1" tint="0.499984740745262"/>
        <rFont val="Arial"/>
        <family val="2"/>
      </rPr>
      <t xml:space="preserve">1 </t>
    </r>
    <r>
      <rPr>
        <sz val="8.5"/>
        <color theme="1" tint="0.499984740745262"/>
        <rFont val="Arial"/>
        <family val="2"/>
      </rPr>
      <t>Including light buses and coaches</t>
    </r>
  </si>
  <si>
    <r>
      <rPr>
        <vertAlign val="superscript"/>
        <sz val="8.5"/>
        <color theme="1" tint="0.499984740745262"/>
        <rFont val="Arial"/>
        <family val="2"/>
      </rPr>
      <t xml:space="preserve">4 </t>
    </r>
    <r>
      <rPr>
        <sz val="8.5"/>
        <color theme="1" tint="0.499984740745262"/>
        <rFont val="Arial"/>
        <family val="2"/>
      </rPr>
      <t>ANFIA estimates</t>
    </r>
  </si>
  <si>
    <r>
      <rPr>
        <vertAlign val="superscript"/>
        <sz val="8.5"/>
        <color theme="1" tint="0.499984740745262"/>
        <rFont val="Arial"/>
        <family val="2"/>
      </rPr>
      <t xml:space="preserve">3 </t>
    </r>
    <r>
      <rPr>
        <sz val="8.5"/>
        <color theme="1" tint="0.499984740745262"/>
        <rFont val="Arial"/>
        <family val="2"/>
      </rPr>
      <t xml:space="preserve">LCV ≤6t </t>
    </r>
  </si>
  <si>
    <r>
      <rPr>
        <vertAlign val="superscript"/>
        <sz val="8.5"/>
        <color theme="1" tint="0.499984740745262"/>
        <rFont val="Arial"/>
        <family val="2"/>
      </rPr>
      <t xml:space="preserve">5 </t>
    </r>
    <r>
      <rPr>
        <sz val="8.5"/>
        <color theme="1" tint="0.499984740745262"/>
        <rFont val="Arial"/>
        <family val="2"/>
      </rPr>
      <t>Member states before the 2004 enlargement</t>
    </r>
  </si>
  <si>
    <r>
      <rPr>
        <vertAlign val="superscript"/>
        <sz val="8.5"/>
        <color theme="1" tint="0.499984740745262"/>
        <rFont val="Arial"/>
        <family val="2"/>
      </rPr>
      <t xml:space="preserve">6 </t>
    </r>
    <r>
      <rPr>
        <sz val="8.5"/>
        <color theme="1" tint="0.499984740745262"/>
        <rFont val="Arial"/>
        <family val="2"/>
      </rPr>
      <t>Member states having joined the EU since 2004</t>
    </r>
  </si>
  <si>
    <r>
      <rPr>
        <vertAlign val="superscript"/>
        <sz val="8.5"/>
        <color theme="1" tint="0.499984740745262"/>
        <rFont val="Arial"/>
        <family val="2"/>
      </rPr>
      <t xml:space="preserve">1 </t>
    </r>
    <r>
      <rPr>
        <sz val="8.5"/>
        <color theme="1" tint="0.499984740745262"/>
        <rFont val="Arial"/>
        <family val="2"/>
      </rPr>
      <t>Excluding heavy buses and coaches</t>
    </r>
  </si>
  <si>
    <r>
      <rPr>
        <vertAlign val="superscript"/>
        <sz val="8.5"/>
        <color theme="1" tint="0.499984740745262"/>
        <rFont val="Arial"/>
        <family val="2"/>
      </rPr>
      <t xml:space="preserve">1 </t>
    </r>
    <r>
      <rPr>
        <sz val="8.5"/>
        <color theme="1" tint="0.499984740745262"/>
        <rFont val="Arial"/>
        <family val="2"/>
      </rPr>
      <t>Excluding buses and coaches over 3.5t</t>
    </r>
  </si>
  <si>
    <r>
      <rPr>
        <vertAlign val="superscript"/>
        <sz val="8.5"/>
        <color theme="1" tint="0.499984740745262"/>
        <rFont val="Arial"/>
        <family val="2"/>
      </rPr>
      <t xml:space="preserve">2 </t>
    </r>
    <r>
      <rPr>
        <sz val="8.5"/>
        <color theme="1" tint="0.499984740745262"/>
        <rFont val="Arial"/>
        <family val="2"/>
      </rPr>
      <t>ANFIA estimates based on vehicle registration certificates issued by the Italian Ministry of Transport</t>
    </r>
  </si>
  <si>
    <r>
      <rPr>
        <vertAlign val="superscript"/>
        <sz val="8.5"/>
        <color theme="0" tint="-0.499984740745262"/>
        <rFont val="Arial"/>
        <family val="2"/>
      </rPr>
      <t xml:space="preserve">3 </t>
    </r>
    <r>
      <rPr>
        <sz val="8.5"/>
        <color theme="0" tint="-0.499984740745262"/>
        <rFont val="Arial"/>
        <family val="2"/>
      </rPr>
      <t>Estimates</t>
    </r>
  </si>
  <si>
    <r>
      <rPr>
        <vertAlign val="superscript"/>
        <sz val="8.5"/>
        <color theme="1" tint="0.499984740745262"/>
        <rFont val="Arial"/>
        <family val="2"/>
      </rPr>
      <t xml:space="preserve">2 </t>
    </r>
    <r>
      <rPr>
        <sz val="8.5"/>
        <color theme="1" tint="0.499984740745262"/>
        <rFont val="Arial"/>
        <family val="2"/>
      </rPr>
      <t>Estimates</t>
    </r>
  </si>
  <si>
    <r>
      <rPr>
        <vertAlign val="superscript"/>
        <sz val="8.5"/>
        <color rgb="FF7F7F7F"/>
        <rFont val="Arial"/>
        <family val="2"/>
      </rPr>
      <t xml:space="preserve">1 </t>
    </r>
    <r>
      <rPr>
        <sz val="8.5"/>
        <color rgb="FF7F7F7F"/>
        <rFont val="Arial"/>
        <family val="2"/>
      </rPr>
      <t>ANFIA estimates based on vehicle registration certificates issued by the Italian Ministry of Transport</t>
    </r>
  </si>
  <si>
    <r>
      <rPr>
        <vertAlign val="superscript"/>
        <sz val="8.5"/>
        <color theme="1" tint="0.499984740745262"/>
        <rFont val="Arial"/>
        <family val="2"/>
      </rPr>
      <t xml:space="preserve">2 </t>
    </r>
    <r>
      <rPr>
        <sz val="8.5"/>
        <color theme="1" tint="0.499984740745262"/>
        <rFont val="Arial"/>
        <family val="2"/>
      </rPr>
      <t>Data for Malta not available</t>
    </r>
  </si>
  <si>
    <r>
      <t>EUROPEAN UNION</t>
    </r>
    <r>
      <rPr>
        <vertAlign val="superscript"/>
        <sz val="14"/>
        <color theme="3"/>
        <rFont val="Arial"/>
        <family val="2"/>
      </rPr>
      <t>2</t>
    </r>
    <r>
      <rPr>
        <sz val="14"/>
        <color theme="3"/>
        <rFont val="Arial"/>
        <family val="2"/>
      </rPr>
      <t xml:space="preserve"> + EFTA + UK</t>
    </r>
  </si>
  <si>
    <t>MEDIUM AND HEAVY BUSES &amp; COACHES (MHBC) OVER 3.5T</t>
  </si>
  <si>
    <r>
      <t>Austria</t>
    </r>
    <r>
      <rPr>
        <vertAlign val="superscript"/>
        <sz val="11"/>
        <color theme="2" tint="-0.89996032593768116"/>
        <rFont val="Arial"/>
        <family val="2"/>
      </rPr>
      <t>2</t>
    </r>
  </si>
  <si>
    <r>
      <t>Luxembourg</t>
    </r>
    <r>
      <rPr>
        <vertAlign val="superscript"/>
        <sz val="11"/>
        <color theme="2" tint="-0.89996032593768116"/>
        <rFont val="Arial"/>
        <family val="2"/>
      </rPr>
      <t>5</t>
    </r>
  </si>
  <si>
    <r>
      <t>United Kingdom</t>
    </r>
    <r>
      <rPr>
        <vertAlign val="superscript"/>
        <sz val="11"/>
        <color theme="2" tint="-0.89996032593768116"/>
        <rFont val="Arial"/>
        <family val="2"/>
      </rPr>
      <t>5</t>
    </r>
  </si>
  <si>
    <r>
      <rPr>
        <vertAlign val="superscript"/>
        <sz val="8.5"/>
        <color theme="1" tint="0.499984740745262"/>
        <rFont val="Arial"/>
        <family val="2"/>
      </rPr>
      <t xml:space="preserve">3 </t>
    </r>
    <r>
      <rPr>
        <sz val="8.5"/>
        <color theme="1" tint="0.499984740745262"/>
        <rFont val="Arial"/>
        <family val="2"/>
      </rPr>
      <t xml:space="preserve">HCV ≥17t </t>
    </r>
  </si>
  <si>
    <r>
      <rPr>
        <vertAlign val="superscript"/>
        <sz val="8.5"/>
        <color theme="1" tint="0.499984740745262"/>
        <rFont val="Arial"/>
        <family val="2"/>
      </rPr>
      <t xml:space="preserve">4 </t>
    </r>
    <r>
      <rPr>
        <sz val="8.5"/>
        <color theme="1" tint="0.499984740745262"/>
        <rFont val="Arial"/>
        <family val="2"/>
      </rPr>
      <t>ANFIA estimates based on vehicle registration certificates issued by the Italian Ministry of Transport</t>
    </r>
  </si>
  <si>
    <r>
      <rPr>
        <vertAlign val="superscript"/>
        <sz val="8.5"/>
        <color theme="0" tint="-0.499984740745262"/>
        <rFont val="Arial"/>
        <family val="2"/>
      </rPr>
      <t xml:space="preserve">5 </t>
    </r>
    <r>
      <rPr>
        <sz val="8.5"/>
        <color theme="0" tint="-0.499984740745262"/>
        <rFont val="Arial"/>
        <family val="2"/>
      </rPr>
      <t>Estimates</t>
    </r>
  </si>
  <si>
    <r>
      <rPr>
        <vertAlign val="superscript"/>
        <sz val="8.5"/>
        <color theme="1" tint="0.499984740745262"/>
        <rFont val="Arial"/>
        <family val="2"/>
      </rPr>
      <t>2</t>
    </r>
    <r>
      <rPr>
        <sz val="8.5"/>
        <color theme="1" tint="0.499984740745262"/>
        <rFont val="Arial"/>
        <family val="2"/>
      </rPr>
      <t xml:space="preserve"> HCV ≥15t</t>
    </r>
  </si>
  <si>
    <t>22/21</t>
  </si>
  <si>
    <t>2022</t>
  </si>
  <si>
    <t>8.00am CET (7.00am GMT), 24 March 2022</t>
  </si>
  <si>
    <t>FEBRUARY</t>
  </si>
  <si>
    <t>JANUARY-FEBRUARY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</si>
</sst>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\+0.0;\-0.0"/>
    <numFmt numFmtId="165" formatCode="\+#,##0.0;\-#,##0.0"/>
    <numFmt numFmtId="166" formatCode="\+0.00;\-0.00"/>
  </numFmts>
  <fonts count="45">
    <font>
      <sz val="10"/>
      <name val="Arial"/>
      <family val="2"/>
    </font>
    <font>
      <sz val="11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0"/>
      <name val="Arial"/>
      <family val="2"/>
    </font>
    <font>
      <sz val="10"/>
      <color indexed="10"/>
      <name val="Arial"/>
      <family val="2"/>
    </font>
    <font>
      <sz val="9"/>
      <name val="Arial"/>
      <family val="2"/>
    </font>
    <font>
      <sz val="10"/>
      <name val="Corbel"/>
      <family val="2"/>
    </font>
    <font>
      <sz val="10"/>
      <name val="Arial"/>
      <family val="2"/>
    </font>
    <font>
      <b/>
      <sz val="9"/>
      <color indexed="23"/>
      <name val="Corbel"/>
      <family val="2"/>
    </font>
    <font>
      <b/>
      <sz val="24"/>
      <name val="Arial"/>
      <family val="2"/>
    </font>
    <font>
      <b/>
      <sz val="14"/>
      <color indexed="10"/>
      <name val="Arial"/>
      <family val="2"/>
    </font>
    <font>
      <b/>
      <sz val="9"/>
      <color indexed="23"/>
      <name val="Arial"/>
      <family val="2"/>
    </font>
    <font>
      <i/>
      <sz val="9"/>
      <name val="Arial"/>
      <family val="2"/>
    </font>
    <font>
      <i/>
      <sz val="10"/>
      <name val="Arial"/>
      <family val="2"/>
    </font>
    <font>
      <sz val="11"/>
      <name val="Arial"/>
      <family val="2"/>
    </font>
    <font>
      <i/>
      <sz val="9.5"/>
      <color rgb="FF7F7F7F"/>
      <name val="Arial"/>
      <family val="2"/>
    </font>
    <font>
      <i/>
      <sz val="9"/>
      <color rgb="FF7F7F7F"/>
      <name val="Arial"/>
      <family val="2"/>
    </font>
    <font>
      <b/>
      <sz val="9"/>
      <name val="Arial"/>
      <family val="2"/>
    </font>
    <font>
      <sz val="9"/>
      <color indexed="10"/>
      <name val="Arial"/>
      <family val="2"/>
    </font>
    <font>
      <b/>
      <sz val="14"/>
      <color theme="4"/>
      <name val="Arial"/>
      <family val="2"/>
    </font>
    <font>
      <b/>
      <sz val="11"/>
      <color theme="0"/>
      <name val="Arial"/>
      <family val="2"/>
    </font>
    <font>
      <b/>
      <sz val="11"/>
      <color theme="3"/>
      <name val="Arial"/>
      <family val="2"/>
    </font>
    <font>
      <b/>
      <vertAlign val="superscript"/>
      <sz val="11"/>
      <color theme="3"/>
      <name val="Arial"/>
      <family val="2"/>
    </font>
    <font>
      <sz val="11"/>
      <color theme="2" tint="-0.89999084444715716"/>
      <name val="Arial"/>
      <family val="2"/>
    </font>
    <font>
      <sz val="9"/>
      <color theme="1" tint="0.499984740745262"/>
      <name val="Arial"/>
      <family val="2"/>
    </font>
    <font>
      <b/>
      <sz val="9"/>
      <color theme="1" tint="0.499984740745262"/>
      <name val="Arial"/>
      <family val="2"/>
    </font>
    <font>
      <i/>
      <sz val="9.5"/>
      <color theme="1" tint="0.499984740745262"/>
      <name val="Arial"/>
      <family val="2"/>
    </font>
    <font>
      <sz val="8.5"/>
      <color theme="1" tint="0.499984740745262"/>
      <name val="Arial"/>
      <family val="2"/>
    </font>
    <font>
      <sz val="10"/>
      <color theme="1" tint="0.499984740745262"/>
      <name val="Arial "/>
    </font>
    <font>
      <b/>
      <u/>
      <sz val="12"/>
      <color theme="4"/>
      <name val="Arial "/>
    </font>
    <font>
      <b/>
      <sz val="12"/>
      <color theme="4"/>
      <name val="Arial "/>
    </font>
    <font>
      <vertAlign val="superscript"/>
      <sz val="11"/>
      <color theme="2" tint="-0.89996032593768116"/>
      <name val="Arial"/>
      <family val="2"/>
    </font>
    <font>
      <vertAlign val="superscript"/>
      <sz val="8.5"/>
      <color theme="1" tint="0.499984740745262"/>
      <name val="Arial"/>
      <family val="2"/>
    </font>
    <font>
      <sz val="9.5"/>
      <color rgb="FF7F7F7F"/>
      <name val="Arial"/>
      <family val="2"/>
    </font>
    <font>
      <sz val="14"/>
      <color theme="3"/>
      <name val="Arial"/>
      <family val="2"/>
    </font>
    <font>
      <sz val="14"/>
      <color theme="4"/>
      <name val="Arial"/>
      <family val="2"/>
    </font>
    <font>
      <sz val="16"/>
      <color theme="3"/>
      <name val="Arial Narrow"/>
      <family val="2"/>
    </font>
    <font>
      <sz val="9"/>
      <color rgb="FF7F7F7F"/>
      <name val="Arial"/>
      <family val="2"/>
    </font>
    <font>
      <b/>
      <sz val="14"/>
      <color theme="3"/>
      <name val="Arial"/>
      <family val="2"/>
    </font>
    <font>
      <b/>
      <vertAlign val="superscript"/>
      <sz val="14"/>
      <color theme="3"/>
      <name val="Arial"/>
      <family val="2"/>
    </font>
    <font>
      <sz val="8.5"/>
      <color rgb="FF7F7F7F"/>
      <name val="Arial"/>
      <family val="2"/>
    </font>
    <font>
      <vertAlign val="superscript"/>
      <sz val="8.5"/>
      <color rgb="FF7F7F7F"/>
      <name val="Arial"/>
      <family val="2"/>
    </font>
    <font>
      <sz val="8.5"/>
      <color theme="0" tint="-0.499984740745262"/>
      <name val="Arial"/>
      <family val="2"/>
    </font>
    <font>
      <vertAlign val="superscript"/>
      <sz val="8.5"/>
      <color theme="0" tint="-0.499984740745262"/>
      <name val="Arial"/>
      <family val="2"/>
    </font>
    <font>
      <vertAlign val="superscript"/>
      <sz val="14"/>
      <color theme="3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/>
        <bgColor indexed="64"/>
      </patternFill>
    </fill>
  </fills>
  <borders count="21">
    <border>
      <left/>
      <right/>
      <top/>
      <bottom/>
      <diagonal/>
    </border>
    <border>
      <left/>
      <right/>
      <top style="thin">
        <color theme="0" tint="-0.499984740745262"/>
      </top>
      <bottom/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theme="2"/>
      </right>
      <top style="thin">
        <color theme="2"/>
      </top>
      <bottom/>
      <diagonal/>
    </border>
    <border>
      <left/>
      <right style="thin">
        <color theme="2"/>
      </right>
      <top/>
      <bottom/>
      <diagonal/>
    </border>
    <border>
      <left/>
      <right/>
      <top/>
      <bottom style="thin">
        <color theme="2"/>
      </bottom>
      <diagonal/>
    </border>
    <border>
      <left/>
      <right style="thin">
        <color theme="2"/>
      </right>
      <top/>
      <bottom style="thin">
        <color theme="2"/>
      </bottom>
      <diagonal/>
    </border>
    <border>
      <left style="thin">
        <color theme="2"/>
      </left>
      <right/>
      <top/>
      <bottom/>
      <diagonal/>
    </border>
    <border>
      <left style="thin">
        <color theme="2"/>
      </left>
      <right/>
      <top/>
      <bottom style="thin">
        <color theme="2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thin">
        <color theme="2"/>
      </top>
      <bottom/>
      <diagonal/>
    </border>
  </borders>
  <cellStyleXfs count="5">
    <xf numFmtId="0" fontId="0" fillId="0" borderId="0"/>
    <xf numFmtId="9" fontId="3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/>
    <xf numFmtId="0" fontId="1" fillId="2" borderId="0" applyNumberFormat="0" applyBorder="0" applyAlignment="0" applyProtection="0"/>
  </cellStyleXfs>
  <cellXfs count="126">
    <xf numFmtId="0" fontId="0" fillId="0" borderId="0" xfId="0"/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11" fillId="0" borderId="0" xfId="0" applyFont="1" applyAlignment="1">
      <alignment horizontal="right" vertical="center"/>
    </xf>
    <xf numFmtId="0" fontId="5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13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3" fontId="0" fillId="0" borderId="0" xfId="0" applyNumberFormat="1" applyFont="1" applyAlignment="1">
      <alignment vertical="center"/>
    </xf>
    <xf numFmtId="0" fontId="0" fillId="3" borderId="0" xfId="0" applyFont="1" applyFill="1" applyAlignment="1">
      <alignment vertical="center"/>
    </xf>
    <xf numFmtId="0" fontId="15" fillId="0" borderId="0" xfId="2" applyFont="1" applyAlignment="1">
      <alignment vertical="center"/>
    </xf>
    <xf numFmtId="0" fontId="16" fillId="0" borderId="0" xfId="2" applyFont="1" applyAlignment="1">
      <alignment vertical="center" wrapText="1"/>
    </xf>
    <xf numFmtId="0" fontId="17" fillId="0" borderId="0" xfId="0" applyFont="1" applyAlignment="1">
      <alignment horizontal="right" vertical="center"/>
    </xf>
    <xf numFmtId="49" fontId="5" fillId="0" borderId="0" xfId="0" applyNumberFormat="1" applyFont="1" applyAlignment="1">
      <alignment vertical="center"/>
    </xf>
    <xf numFmtId="3" fontId="18" fillId="0" borderId="0" xfId="0" applyNumberFormat="1" applyFont="1" applyAlignment="1">
      <alignment vertical="center"/>
    </xf>
    <xf numFmtId="49" fontId="0" fillId="0" borderId="0" xfId="0" applyNumberFormat="1" applyFont="1" applyAlignment="1">
      <alignment vertical="center"/>
    </xf>
    <xf numFmtId="0" fontId="23" fillId="0" borderId="9" xfId="0" applyFont="1" applyBorder="1" applyAlignment="1">
      <alignment vertical="center"/>
    </xf>
    <xf numFmtId="0" fontId="23" fillId="0" borderId="10" xfId="0" applyFont="1" applyBorder="1" applyAlignment="1">
      <alignment vertical="center"/>
    </xf>
    <xf numFmtId="0" fontId="23" fillId="3" borderId="10" xfId="0" applyFont="1" applyFill="1" applyBorder="1" applyAlignment="1">
      <alignment vertical="center"/>
    </xf>
    <xf numFmtId="0" fontId="23" fillId="0" borderId="10" xfId="0" applyFont="1" applyBorder="1" applyAlignment="1">
      <alignment horizontal="left" vertical="center"/>
    </xf>
    <xf numFmtId="0" fontId="20" fillId="6" borderId="10" xfId="0" applyFont="1" applyFill="1" applyBorder="1" applyAlignment="1">
      <alignment vertical="center"/>
    </xf>
    <xf numFmtId="0" fontId="26" fillId="0" borderId="0" xfId="2" applyFont="1" applyAlignment="1">
      <alignment vertical="center"/>
    </xf>
    <xf numFmtId="0" fontId="21" fillId="4" borderId="12" xfId="0" applyFont="1" applyFill="1" applyBorder="1" applyAlignment="1">
      <alignment vertical="center"/>
    </xf>
    <xf numFmtId="0" fontId="21" fillId="4" borderId="10" xfId="0" applyFont="1" applyFill="1" applyBorder="1" applyAlignment="1">
      <alignment vertical="center"/>
    </xf>
    <xf numFmtId="49" fontId="24" fillId="0" borderId="0" xfId="2" quotePrefix="1" applyNumberFormat="1" applyFont="1" applyAlignment="1">
      <alignment horizontal="left"/>
    </xf>
    <xf numFmtId="0" fontId="30" fillId="0" borderId="0" xfId="0" applyFont="1" applyAlignment="1">
      <alignment horizontal="center" vertical="center"/>
    </xf>
    <xf numFmtId="49" fontId="27" fillId="0" borderId="0" xfId="2" quotePrefix="1" applyNumberFormat="1" applyFont="1" applyAlignment="1">
      <alignment horizontal="right"/>
    </xf>
    <xf numFmtId="49" fontId="27" fillId="0" borderId="0" xfId="2" quotePrefix="1" applyNumberFormat="1" applyFont="1" applyAlignment="1">
      <alignment horizontal="right" vertical="center" wrapText="1"/>
    </xf>
    <xf numFmtId="0" fontId="33" fillId="0" borderId="0" xfId="2" applyFont="1" applyAlignment="1">
      <alignment vertical="center"/>
    </xf>
    <xf numFmtId="49" fontId="27" fillId="0" borderId="0" xfId="2" quotePrefix="1" applyNumberFormat="1" applyFont="1" applyAlignment="1">
      <alignment horizontal="right" vertical="center"/>
    </xf>
    <xf numFmtId="49" fontId="27" fillId="0" borderId="0" xfId="2" quotePrefix="1" applyNumberFormat="1" applyFont="1" applyAlignment="1">
      <alignment vertical="center"/>
    </xf>
    <xf numFmtId="0" fontId="0" fillId="0" borderId="0" xfId="0" applyAlignment="1">
      <alignment vertical="center"/>
    </xf>
    <xf numFmtId="0" fontId="14" fillId="0" borderId="0" xfId="0" applyFont="1" applyAlignment="1">
      <alignment vertical="center"/>
    </xf>
    <xf numFmtId="3" fontId="23" fillId="0" borderId="13" xfId="0" applyNumberFormat="1" applyFont="1" applyBorder="1" applyAlignment="1">
      <alignment vertical="center"/>
    </xf>
    <xf numFmtId="3" fontId="23" fillId="0" borderId="0" xfId="0" applyNumberFormat="1" applyFont="1" applyAlignment="1">
      <alignment vertical="center"/>
    </xf>
    <xf numFmtId="3" fontId="23" fillId="3" borderId="13" xfId="0" applyNumberFormat="1" applyFont="1" applyFill="1" applyBorder="1" applyAlignment="1">
      <alignment vertical="center"/>
    </xf>
    <xf numFmtId="3" fontId="23" fillId="3" borderId="0" xfId="0" applyNumberFormat="1" applyFont="1" applyFill="1" applyAlignment="1">
      <alignment vertical="center"/>
    </xf>
    <xf numFmtId="0" fontId="20" fillId="5" borderId="10" xfId="4" applyFont="1" applyFill="1" applyBorder="1" applyAlignment="1">
      <alignment vertical="center"/>
    </xf>
    <xf numFmtId="3" fontId="20" fillId="5" borderId="13" xfId="4" applyNumberFormat="1" applyFont="1" applyFill="1" applyBorder="1" applyAlignment="1">
      <alignment vertical="center"/>
    </xf>
    <xf numFmtId="3" fontId="20" fillId="5" borderId="0" xfId="4" applyNumberFormat="1" applyFont="1" applyFill="1" applyBorder="1" applyAlignment="1">
      <alignment vertical="center"/>
    </xf>
    <xf numFmtId="3" fontId="21" fillId="4" borderId="13" xfId="0" applyNumberFormat="1" applyFont="1" applyFill="1" applyBorder="1" applyAlignment="1">
      <alignment vertical="center"/>
    </xf>
    <xf numFmtId="3" fontId="21" fillId="4" borderId="0" xfId="0" applyNumberFormat="1" applyFont="1" applyFill="1" applyAlignment="1">
      <alignment vertical="center"/>
    </xf>
    <xf numFmtId="3" fontId="20" fillId="6" borderId="13" xfId="0" applyNumberFormat="1" applyFont="1" applyFill="1" applyBorder="1" applyAlignment="1">
      <alignment vertical="center"/>
    </xf>
    <xf numFmtId="3" fontId="20" fillId="6" borderId="0" xfId="0" applyNumberFormat="1" applyFont="1" applyFill="1" applyAlignment="1">
      <alignment vertical="center"/>
    </xf>
    <xf numFmtId="3" fontId="21" fillId="4" borderId="14" xfId="0" applyNumberFormat="1" applyFont="1" applyFill="1" applyBorder="1" applyAlignment="1">
      <alignment vertical="center"/>
    </xf>
    <xf numFmtId="3" fontId="21" fillId="4" borderId="11" xfId="0" applyNumberFormat="1" applyFont="1" applyFill="1" applyBorder="1" applyAlignment="1">
      <alignment vertical="center"/>
    </xf>
    <xf numFmtId="164" fontId="23" fillId="0" borderId="10" xfId="1" applyNumberFormat="1" applyFont="1" applyBorder="1" applyAlignment="1">
      <alignment vertical="center"/>
    </xf>
    <xf numFmtId="164" fontId="23" fillId="0" borderId="10" xfId="0" applyNumberFormat="1" applyFont="1" applyBorder="1" applyAlignment="1">
      <alignment vertical="center"/>
    </xf>
    <xf numFmtId="164" fontId="23" fillId="3" borderId="10" xfId="0" applyNumberFormat="1" applyFont="1" applyFill="1" applyBorder="1" applyAlignment="1">
      <alignment vertical="center"/>
    </xf>
    <xf numFmtId="164" fontId="20" fillId="5" borderId="10" xfId="4" applyNumberFormat="1" applyFont="1" applyFill="1" applyBorder="1" applyAlignment="1">
      <alignment vertical="center"/>
    </xf>
    <xf numFmtId="164" fontId="21" fillId="4" borderId="10" xfId="0" applyNumberFormat="1" applyFont="1" applyFill="1" applyBorder="1" applyAlignment="1">
      <alignment vertical="center"/>
    </xf>
    <xf numFmtId="164" fontId="20" fillId="6" borderId="10" xfId="0" applyNumberFormat="1" applyFont="1" applyFill="1" applyBorder="1" applyAlignment="1">
      <alignment vertical="center"/>
    </xf>
    <xf numFmtId="164" fontId="21" fillId="4" borderId="12" xfId="0" applyNumberFormat="1" applyFont="1" applyFill="1" applyBorder="1" applyAlignment="1">
      <alignment vertical="center"/>
    </xf>
    <xf numFmtId="164" fontId="23" fillId="0" borderId="0" xfId="1" applyNumberFormat="1" applyFont="1" applyBorder="1" applyAlignment="1">
      <alignment vertical="center"/>
    </xf>
    <xf numFmtId="164" fontId="23" fillId="0" borderId="0" xfId="0" applyNumberFormat="1" applyFont="1" applyAlignment="1">
      <alignment vertical="center"/>
    </xf>
    <xf numFmtId="164" fontId="23" fillId="3" borderId="0" xfId="0" applyNumberFormat="1" applyFont="1" applyFill="1" applyAlignment="1">
      <alignment vertical="center"/>
    </xf>
    <xf numFmtId="164" fontId="20" fillId="5" borderId="0" xfId="4" applyNumberFormat="1" applyFont="1" applyFill="1" applyBorder="1" applyAlignment="1">
      <alignment vertical="center"/>
    </xf>
    <xf numFmtId="164" fontId="21" fillId="4" borderId="0" xfId="0" applyNumberFormat="1" applyFont="1" applyFill="1" applyAlignment="1">
      <alignment vertical="center"/>
    </xf>
    <xf numFmtId="164" fontId="20" fillId="6" borderId="0" xfId="0" applyNumberFormat="1" applyFont="1" applyFill="1" applyAlignment="1">
      <alignment vertical="center"/>
    </xf>
    <xf numFmtId="164" fontId="21" fillId="4" borderId="11" xfId="0" applyNumberFormat="1" applyFont="1" applyFill="1" applyBorder="1" applyAlignment="1">
      <alignment vertical="center"/>
    </xf>
    <xf numFmtId="164" fontId="21" fillId="6" borderId="17" xfId="0" applyNumberFormat="1" applyFont="1" applyFill="1" applyBorder="1" applyAlignment="1">
      <alignment horizontal="right" vertical="center" wrapText="1"/>
    </xf>
    <xf numFmtId="49" fontId="20" fillId="6" borderId="17" xfId="0" applyNumberFormat="1" applyFont="1" applyFill="1" applyBorder="1" applyAlignment="1">
      <alignment horizontal="center" vertical="center" wrapText="1"/>
    </xf>
    <xf numFmtId="0" fontId="21" fillId="6" borderId="17" xfId="0" applyFont="1" applyFill="1" applyBorder="1" applyAlignment="1">
      <alignment horizontal="right" vertical="center" wrapText="1"/>
    </xf>
    <xf numFmtId="0" fontId="20" fillId="6" borderId="0" xfId="0" applyFont="1" applyFill="1" applyAlignment="1">
      <alignment horizontal="center" vertical="center" wrapText="1"/>
    </xf>
    <xf numFmtId="164" fontId="21" fillId="6" borderId="19" xfId="0" applyNumberFormat="1" applyFont="1" applyFill="1" applyBorder="1" applyAlignment="1">
      <alignment horizontal="right" vertical="center" wrapText="1"/>
    </xf>
    <xf numFmtId="49" fontId="21" fillId="6" borderId="19" xfId="0" applyNumberFormat="1" applyFont="1" applyFill="1" applyBorder="1" applyAlignment="1">
      <alignment horizontal="right" vertical="center" wrapText="1"/>
    </xf>
    <xf numFmtId="0" fontId="28" fillId="0" borderId="0" xfId="2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0" fillId="6" borderId="0" xfId="0" applyFont="1" applyFill="1" applyBorder="1" applyAlignment="1">
      <alignment horizontal="center" vertical="center" wrapText="1"/>
    </xf>
    <xf numFmtId="0" fontId="20" fillId="6" borderId="0" xfId="0" applyFont="1" applyFill="1" applyBorder="1" applyAlignment="1">
      <alignment horizontal="center" vertical="center" wrapText="1"/>
    </xf>
    <xf numFmtId="0" fontId="37" fillId="0" borderId="0" xfId="2" applyFont="1" applyAlignment="1">
      <alignment vertical="center"/>
    </xf>
    <xf numFmtId="49" fontId="37" fillId="0" borderId="0" xfId="2" quotePrefix="1" applyNumberFormat="1" applyFont="1" applyAlignment="1">
      <alignment horizontal="left" vertical="center"/>
    </xf>
    <xf numFmtId="49" fontId="27" fillId="0" borderId="0" xfId="2" quotePrefix="1" applyNumberFormat="1" applyFont="1" applyAlignment="1">
      <alignment horizontal="right" vertical="center" wrapText="1"/>
    </xf>
    <xf numFmtId="0" fontId="0" fillId="0" borderId="0" xfId="0" applyFont="1" applyFill="1" applyAlignment="1">
      <alignment vertical="center"/>
    </xf>
    <xf numFmtId="49" fontId="0" fillId="0" borderId="0" xfId="0" applyNumberFormat="1" applyFont="1" applyAlignment="1">
      <alignment vertical="center" wrapText="1"/>
    </xf>
    <xf numFmtId="0" fontId="3" fillId="0" borderId="0" xfId="0" applyFont="1" applyAlignment="1">
      <alignment vertical="center"/>
    </xf>
    <xf numFmtId="49" fontId="42" fillId="0" borderId="0" xfId="2" quotePrefix="1" applyNumberFormat="1" applyFont="1" applyAlignment="1">
      <alignment horizontal="right" vertical="center"/>
    </xf>
    <xf numFmtId="165" fontId="23" fillId="0" borderId="10" xfId="1" applyNumberFormat="1" applyFont="1" applyBorder="1" applyAlignment="1">
      <alignment vertical="center"/>
    </xf>
    <xf numFmtId="165" fontId="23" fillId="0" borderId="10" xfId="0" applyNumberFormat="1" applyFont="1" applyBorder="1" applyAlignment="1">
      <alignment vertical="center"/>
    </xf>
    <xf numFmtId="165" fontId="23" fillId="3" borderId="10" xfId="0" applyNumberFormat="1" applyFont="1" applyFill="1" applyBorder="1" applyAlignment="1">
      <alignment vertical="center"/>
    </xf>
    <xf numFmtId="165" fontId="20" fillId="5" borderId="10" xfId="4" applyNumberFormat="1" applyFont="1" applyFill="1" applyBorder="1" applyAlignment="1">
      <alignment vertical="center"/>
    </xf>
    <xf numFmtId="165" fontId="21" fillId="4" borderId="10" xfId="0" applyNumberFormat="1" applyFont="1" applyFill="1" applyBorder="1" applyAlignment="1">
      <alignment vertical="center"/>
    </xf>
    <xf numFmtId="165" fontId="20" fillId="6" borderId="10" xfId="0" applyNumberFormat="1" applyFont="1" applyFill="1" applyBorder="1" applyAlignment="1">
      <alignment vertical="center"/>
    </xf>
    <xf numFmtId="165" fontId="21" fillId="4" borderId="12" xfId="0" applyNumberFormat="1" applyFont="1" applyFill="1" applyBorder="1" applyAlignment="1">
      <alignment vertical="center"/>
    </xf>
    <xf numFmtId="165" fontId="23" fillId="0" borderId="0" xfId="1" applyNumberFormat="1" applyFont="1" applyBorder="1" applyAlignment="1">
      <alignment vertical="center"/>
    </xf>
    <xf numFmtId="165" fontId="23" fillId="0" borderId="0" xfId="0" applyNumberFormat="1" applyFont="1" applyAlignment="1">
      <alignment vertical="center"/>
    </xf>
    <xf numFmtId="165" fontId="23" fillId="3" borderId="0" xfId="0" applyNumberFormat="1" applyFont="1" applyFill="1" applyAlignment="1">
      <alignment vertical="center"/>
    </xf>
    <xf numFmtId="165" fontId="20" fillId="5" borderId="0" xfId="4" applyNumberFormat="1" applyFont="1" applyFill="1" applyBorder="1" applyAlignment="1">
      <alignment vertical="center"/>
    </xf>
    <xf numFmtId="165" fontId="21" fillId="4" borderId="0" xfId="0" applyNumberFormat="1" applyFont="1" applyFill="1" applyAlignment="1">
      <alignment vertical="center"/>
    </xf>
    <xf numFmtId="165" fontId="20" fillId="6" borderId="0" xfId="0" applyNumberFormat="1" applyFont="1" applyFill="1" applyAlignment="1">
      <alignment vertical="center"/>
    </xf>
    <xf numFmtId="165" fontId="21" fillId="4" borderId="11" xfId="0" applyNumberFormat="1" applyFont="1" applyFill="1" applyBorder="1" applyAlignment="1">
      <alignment vertical="center"/>
    </xf>
    <xf numFmtId="0" fontId="27" fillId="0" borderId="0" xfId="0" quotePrefix="1" applyFont="1" applyAlignment="1">
      <alignment horizontal="right"/>
    </xf>
    <xf numFmtId="166" fontId="21" fillId="4" borderId="0" xfId="0" applyNumberFormat="1" applyFont="1" applyFill="1" applyAlignment="1">
      <alignment vertical="center"/>
    </xf>
    <xf numFmtId="0" fontId="36" fillId="0" borderId="0" xfId="0" applyFont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35" fillId="0" borderId="5" xfId="0" applyFont="1" applyBorder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35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17" fontId="20" fillId="6" borderId="0" xfId="0" applyNumberFormat="1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7" fontId="20" fillId="6" borderId="18" xfId="0" applyNumberFormat="1" applyFont="1" applyFill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5" xfId="0" applyBorder="1" applyAlignment="1">
      <alignment vertical="center" wrapText="1"/>
    </xf>
    <xf numFmtId="0" fontId="20" fillId="6" borderId="16" xfId="0" applyFont="1" applyFill="1" applyBorder="1" applyAlignment="1">
      <alignment horizontal="center" vertical="center" wrapText="1"/>
    </xf>
    <xf numFmtId="0" fontId="0" fillId="0" borderId="18" xfId="0" applyBorder="1" applyAlignment="1">
      <alignment vertical="center" wrapText="1"/>
    </xf>
    <xf numFmtId="0" fontId="20" fillId="6" borderId="17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38" fillId="0" borderId="0" xfId="0" applyFont="1" applyAlignment="1">
      <alignment horizontal="center" vertical="center"/>
    </xf>
    <xf numFmtId="0" fontId="34" fillId="0" borderId="0" xfId="0" applyFont="1" applyAlignment="1">
      <alignment horizontal="center"/>
    </xf>
    <xf numFmtId="49" fontId="27" fillId="0" borderId="0" xfId="2" quotePrefix="1" applyNumberFormat="1" applyFont="1" applyAlignment="1">
      <alignment horizontal="right" vertical="center" wrapText="1"/>
    </xf>
    <xf numFmtId="0" fontId="40" fillId="0" borderId="20" xfId="2" quotePrefix="1" applyFont="1" applyBorder="1" applyAlignment="1">
      <alignment horizontal="right" vertical="center" wrapText="1"/>
    </xf>
    <xf numFmtId="0" fontId="40" fillId="0" borderId="20" xfId="2" applyFont="1" applyBorder="1" applyAlignment="1">
      <alignment horizontal="right" vertical="center"/>
    </xf>
    <xf numFmtId="0" fontId="40" fillId="0" borderId="0" xfId="2" applyFont="1" applyAlignment="1">
      <alignment horizontal="right" vertical="center"/>
    </xf>
    <xf numFmtId="0" fontId="38" fillId="0" borderId="0" xfId="0" applyFont="1" applyAlignment="1">
      <alignment horizontal="center"/>
    </xf>
  </cellXfs>
  <cellStyles count="5">
    <cellStyle name="20% - Accent5 2" xfId="4" xr:uid="{523141A8-D210-4C83-B066-BC71D6B654FD}"/>
    <cellStyle name="Explanatory Text" xfId="2" builtinId="53"/>
    <cellStyle name="Normal" xfId="0" builtinId="0"/>
    <cellStyle name="Normal 2" xfId="3" xr:uid="{00000000-0005-0000-0000-000004000000}"/>
    <cellStyle name="Percent" xfId="1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00"/>
      <rgbColor rgb="00DD0806"/>
      <rgbColor rgb="00FFFFFF"/>
      <rgbColor rgb="00C0C0C0"/>
      <rgbColor rgb="000000D4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722313</xdr:colOff>
      <xdr:row>55</xdr:row>
      <xdr:rowOff>63500</xdr:rowOff>
    </xdr:from>
    <xdr:to>
      <xdr:col>8</xdr:col>
      <xdr:colOff>57150</xdr:colOff>
      <xdr:row>65</xdr:row>
      <xdr:rowOff>94020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B9CB79E-0DF0-47E4-956C-BD8385D84C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2313" y="10517188"/>
          <a:ext cx="7772400" cy="193552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714375</xdr:colOff>
      <xdr:row>55</xdr:row>
      <xdr:rowOff>55562</xdr:rowOff>
    </xdr:from>
    <xdr:to>
      <xdr:col>8</xdr:col>
      <xdr:colOff>49212</xdr:colOff>
      <xdr:row>65</xdr:row>
      <xdr:rowOff>86082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89F987B-E5AE-420A-A8CB-7FD14E6C6C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4375" y="10596562"/>
          <a:ext cx="7772400" cy="193552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698500</xdr:colOff>
      <xdr:row>54</xdr:row>
      <xdr:rowOff>95250</xdr:rowOff>
    </xdr:from>
    <xdr:to>
      <xdr:col>8</xdr:col>
      <xdr:colOff>33337</xdr:colOff>
      <xdr:row>64</xdr:row>
      <xdr:rowOff>114111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9D81115-E399-40C4-8B17-9824F14F3D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8500" y="10390188"/>
          <a:ext cx="7772400" cy="192386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7938</xdr:colOff>
      <xdr:row>54</xdr:row>
      <xdr:rowOff>134937</xdr:rowOff>
    </xdr:from>
    <xdr:to>
      <xdr:col>8</xdr:col>
      <xdr:colOff>88900</xdr:colOff>
      <xdr:row>65</xdr:row>
      <xdr:rowOff>26260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CC321DA-3CA7-4846-BF85-B69EDBFEAA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8032" y="10410031"/>
          <a:ext cx="7736681" cy="198682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54</xdr:row>
      <xdr:rowOff>0</xdr:rowOff>
    </xdr:from>
    <xdr:to>
      <xdr:col>8</xdr:col>
      <xdr:colOff>80962</xdr:colOff>
      <xdr:row>64</xdr:row>
      <xdr:rowOff>27596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7D37681-F265-48F5-9A6A-D0A42E4F31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6125" y="10255250"/>
          <a:ext cx="7772400" cy="19325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ACEA">
      <a:dk1>
        <a:srgbClr val="000000"/>
      </a:dk1>
      <a:lt1>
        <a:srgbClr val="FFFFFF"/>
      </a:lt1>
      <a:dk2>
        <a:srgbClr val="002C41"/>
      </a:dk2>
      <a:lt2>
        <a:srgbClr val="DEDEDE"/>
      </a:lt2>
      <a:accent1>
        <a:srgbClr val="00C4DA"/>
      </a:accent1>
      <a:accent2>
        <a:srgbClr val="1A4461"/>
      </a:accent2>
      <a:accent3>
        <a:srgbClr val="1C7477"/>
      </a:accent3>
      <a:accent4>
        <a:srgbClr val="BE3A46"/>
      </a:accent4>
      <a:accent5>
        <a:srgbClr val="DDC44B"/>
      </a:accent5>
      <a:accent6>
        <a:srgbClr val="FFA878"/>
      </a:accent6>
      <a:hlink>
        <a:srgbClr val="2B3E97"/>
      </a:hlink>
      <a:folHlink>
        <a:srgbClr val="497F51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BC0018-3F7E-436B-8339-4AFA47068315}">
  <sheetPr>
    <pageSetUpPr autoPageBreaks="0"/>
  </sheetPr>
  <dimension ref="A1:U79"/>
  <sheetViews>
    <sheetView showGridLines="0" view="pageLayout" zoomScale="80" zoomScaleNormal="100" zoomScaleSheetLayoutView="110" zoomScalePageLayoutView="80" workbookViewId="0">
      <selection activeCell="B14" sqref="B14"/>
    </sheetView>
  </sheetViews>
  <sheetFormatPr defaultColWidth="9.28515625" defaultRowHeight="15" customHeight="1"/>
  <cols>
    <col min="1" max="1" width="10.7109375" style="3" customWidth="1"/>
    <col min="2" max="2" width="27.7109375" style="5" customWidth="1"/>
    <col min="3" max="4" width="12.7109375" style="5" customWidth="1"/>
    <col min="5" max="5" width="15.7109375" style="5" customWidth="1"/>
    <col min="6" max="7" width="12.7109375" style="5" customWidth="1"/>
    <col min="8" max="8" width="15.7109375" style="5" customWidth="1"/>
    <col min="9" max="9" width="5.7109375" style="5" customWidth="1"/>
    <col min="10" max="11" width="11.7109375" style="5" customWidth="1"/>
    <col min="12" max="13" width="10.7109375" style="5" customWidth="1"/>
    <col min="14" max="16" width="9.28515625" style="5" customWidth="1"/>
    <col min="17" max="16384" width="9.28515625" style="5"/>
  </cols>
  <sheetData>
    <row r="1" spans="1:21" ht="30">
      <c r="A1" s="2"/>
      <c r="B1" s="6"/>
      <c r="C1" s="97" t="s">
        <v>4</v>
      </c>
      <c r="D1" s="97"/>
      <c r="E1" s="97"/>
      <c r="F1" s="97"/>
      <c r="G1" s="97"/>
      <c r="H1" s="97"/>
      <c r="J1"/>
      <c r="K1"/>
      <c r="L1"/>
      <c r="M1"/>
      <c r="N1"/>
      <c r="O1"/>
      <c r="P1"/>
      <c r="Q1"/>
      <c r="R1"/>
      <c r="S1"/>
      <c r="T1"/>
      <c r="U1"/>
    </row>
    <row r="2" spans="1:21" ht="15.6" customHeight="1">
      <c r="A2" s="2"/>
      <c r="B2" s="6"/>
      <c r="C2" s="35"/>
      <c r="D2" s="35"/>
      <c r="E2" s="35"/>
      <c r="F2" s="35"/>
      <c r="G2" s="35"/>
      <c r="H2" s="35"/>
      <c r="J2"/>
      <c r="K2"/>
      <c r="L2"/>
      <c r="M2"/>
      <c r="N2"/>
      <c r="O2"/>
      <c r="P2"/>
      <c r="Q2"/>
      <c r="R2"/>
      <c r="S2"/>
      <c r="T2"/>
      <c r="U2"/>
    </row>
    <row r="3" spans="1:21" ht="2.65" customHeight="1">
      <c r="A3" s="2"/>
      <c r="B3" s="6"/>
      <c r="C3" s="98"/>
      <c r="D3" s="99"/>
      <c r="E3" s="99"/>
      <c r="F3" s="99"/>
      <c r="G3" s="99"/>
      <c r="H3" s="100"/>
      <c r="J3"/>
      <c r="K3"/>
      <c r="L3"/>
      <c r="M3"/>
      <c r="N3"/>
      <c r="O3"/>
      <c r="P3"/>
      <c r="Q3"/>
      <c r="R3"/>
      <c r="S3"/>
      <c r="T3"/>
      <c r="U3"/>
    </row>
    <row r="4" spans="1:21" ht="18" customHeight="1">
      <c r="A4" s="4"/>
      <c r="B4" s="6"/>
      <c r="C4" s="101" t="s">
        <v>39</v>
      </c>
      <c r="D4" s="102"/>
      <c r="E4" s="102"/>
      <c r="F4" s="102"/>
      <c r="G4" s="102"/>
      <c r="H4" s="103"/>
      <c r="J4"/>
      <c r="K4"/>
      <c r="L4"/>
      <c r="M4"/>
      <c r="N4"/>
      <c r="O4"/>
      <c r="P4"/>
      <c r="Q4"/>
      <c r="R4"/>
      <c r="S4"/>
      <c r="T4"/>
      <c r="U4"/>
    </row>
    <row r="5" spans="1:21" ht="18" customHeight="1">
      <c r="A5" s="4"/>
      <c r="B5" s="6"/>
      <c r="C5" s="104" t="s">
        <v>78</v>
      </c>
      <c r="D5" s="105"/>
      <c r="E5" s="105"/>
      <c r="F5" s="105"/>
      <c r="G5" s="105"/>
      <c r="H5" s="106"/>
      <c r="J5"/>
      <c r="K5"/>
      <c r="L5"/>
      <c r="M5"/>
      <c r="N5"/>
      <c r="O5"/>
      <c r="P5"/>
      <c r="Q5"/>
      <c r="R5"/>
      <c r="S5"/>
      <c r="T5"/>
      <c r="U5"/>
    </row>
    <row r="6" spans="1:21" ht="2.65" customHeight="1">
      <c r="A6" s="4"/>
      <c r="B6" s="6"/>
      <c r="C6" s="107"/>
      <c r="D6" s="108"/>
      <c r="E6" s="108"/>
      <c r="F6" s="108"/>
      <c r="G6" s="108"/>
      <c r="H6" s="109"/>
      <c r="J6"/>
      <c r="K6"/>
      <c r="L6"/>
      <c r="M6"/>
      <c r="N6"/>
      <c r="O6"/>
      <c r="P6"/>
      <c r="Q6"/>
      <c r="R6"/>
      <c r="S6"/>
      <c r="T6"/>
      <c r="U6"/>
    </row>
    <row r="7" spans="1:21" ht="15" customHeight="1">
      <c r="A7" s="4"/>
      <c r="B7" s="6"/>
      <c r="C7" s="35"/>
      <c r="D7" s="35"/>
      <c r="E7" s="35"/>
      <c r="F7" s="35"/>
      <c r="G7" s="35"/>
      <c r="H7" s="35"/>
      <c r="J7"/>
      <c r="K7"/>
      <c r="L7"/>
      <c r="M7"/>
      <c r="N7"/>
      <c r="O7"/>
      <c r="P7"/>
      <c r="Q7"/>
      <c r="R7"/>
      <c r="S7"/>
      <c r="T7"/>
      <c r="U7"/>
    </row>
    <row r="8" spans="1:21" ht="18" customHeight="1">
      <c r="A8" s="7"/>
      <c r="B8" s="5" t="s">
        <v>0</v>
      </c>
      <c r="C8" s="119" t="s">
        <v>40</v>
      </c>
      <c r="D8" s="119"/>
      <c r="E8" s="119"/>
      <c r="F8" s="119"/>
      <c r="G8" s="119"/>
      <c r="H8" s="119"/>
      <c r="J8"/>
      <c r="K8"/>
      <c r="L8"/>
      <c r="M8"/>
      <c r="N8"/>
      <c r="O8"/>
      <c r="P8"/>
      <c r="Q8"/>
      <c r="R8"/>
      <c r="S8"/>
      <c r="T8"/>
      <c r="U8"/>
    </row>
    <row r="9" spans="1:21" ht="21.4" customHeight="1">
      <c r="A9" s="7"/>
      <c r="C9" s="120" t="s">
        <v>67</v>
      </c>
      <c r="D9" s="120"/>
      <c r="E9" s="120"/>
      <c r="F9" s="120"/>
      <c r="G9" s="120"/>
      <c r="H9" s="120"/>
      <c r="J9"/>
      <c r="K9"/>
      <c r="L9"/>
      <c r="M9"/>
      <c r="N9"/>
      <c r="O9"/>
      <c r="P9"/>
      <c r="Q9"/>
      <c r="R9"/>
      <c r="S9"/>
      <c r="T9"/>
      <c r="U9"/>
    </row>
    <row r="10" spans="1:21" ht="12.75">
      <c r="A10" s="7"/>
      <c r="J10"/>
      <c r="K10"/>
      <c r="L10"/>
      <c r="M10"/>
      <c r="N10"/>
      <c r="O10"/>
      <c r="P10"/>
      <c r="Q10"/>
      <c r="R10"/>
      <c r="S10"/>
      <c r="T10"/>
      <c r="U10"/>
    </row>
    <row r="11" spans="1:21" ht="15" customHeight="1">
      <c r="A11" s="7"/>
      <c r="B11" s="8"/>
      <c r="C11" s="9"/>
      <c r="D11" s="9"/>
      <c r="E11" s="9"/>
      <c r="F11" s="9"/>
      <c r="G11" s="10"/>
      <c r="H11" s="10"/>
      <c r="I11" s="10"/>
      <c r="J11"/>
      <c r="K11"/>
      <c r="L11"/>
      <c r="M11"/>
      <c r="N11"/>
      <c r="O11"/>
      <c r="P11"/>
      <c r="Q11"/>
      <c r="R11"/>
      <c r="S11"/>
      <c r="T11"/>
      <c r="U11"/>
    </row>
    <row r="12" spans="1:21" customFormat="1" ht="15" customHeight="1">
      <c r="A12" s="7"/>
      <c r="B12" s="10"/>
      <c r="C12" s="112" t="s">
        <v>79</v>
      </c>
      <c r="D12" s="113"/>
      <c r="E12" s="114"/>
      <c r="F12" s="115" t="s">
        <v>80</v>
      </c>
      <c r="G12" s="113"/>
      <c r="H12" s="116"/>
    </row>
    <row r="13" spans="1:21" ht="15" customHeight="1">
      <c r="A13" s="5"/>
      <c r="B13" s="36"/>
      <c r="C13" s="110" t="s">
        <v>37</v>
      </c>
      <c r="D13" s="111"/>
      <c r="E13" s="68" t="s">
        <v>3</v>
      </c>
      <c r="F13" s="117" t="s">
        <v>37</v>
      </c>
      <c r="G13" s="118"/>
      <c r="H13" s="64" t="s">
        <v>3</v>
      </c>
      <c r="J13"/>
      <c r="K13"/>
      <c r="L13"/>
      <c r="M13"/>
      <c r="N13"/>
      <c r="O13"/>
      <c r="P13"/>
      <c r="Q13"/>
      <c r="R13"/>
      <c r="S13"/>
      <c r="T13"/>
      <c r="U13"/>
    </row>
    <row r="14" spans="1:21" ht="15" customHeight="1">
      <c r="A14" s="5"/>
      <c r="B14" s="36"/>
      <c r="C14" s="67">
        <v>2022</v>
      </c>
      <c r="D14" s="67">
        <v>2021</v>
      </c>
      <c r="E14" s="69" t="s">
        <v>76</v>
      </c>
      <c r="F14" s="65" t="s">
        <v>77</v>
      </c>
      <c r="G14" s="72">
        <v>2021</v>
      </c>
      <c r="H14" s="66" t="s">
        <v>76</v>
      </c>
      <c r="J14"/>
      <c r="K14"/>
      <c r="L14"/>
      <c r="M14"/>
      <c r="N14"/>
      <c r="O14"/>
      <c r="P14"/>
      <c r="Q14"/>
      <c r="R14"/>
      <c r="S14"/>
      <c r="T14"/>
      <c r="U14"/>
    </row>
    <row r="15" spans="1:21" ht="14.25">
      <c r="A15" s="5"/>
      <c r="B15" s="20" t="s">
        <v>7</v>
      </c>
      <c r="C15" s="37">
        <v>1742</v>
      </c>
      <c r="D15" s="38">
        <v>3794</v>
      </c>
      <c r="E15" s="50">
        <v>-54.085397996837116</v>
      </c>
      <c r="F15" s="37">
        <v>3306</v>
      </c>
      <c r="G15" s="38">
        <v>6374</v>
      </c>
      <c r="H15" s="57">
        <v>-48.133040476937559</v>
      </c>
      <c r="I15" s="12"/>
      <c r="J15"/>
      <c r="K15"/>
      <c r="L15"/>
      <c r="M15"/>
      <c r="N15"/>
      <c r="O15"/>
      <c r="P15"/>
      <c r="Q15"/>
      <c r="R15"/>
      <c r="S15"/>
      <c r="T15"/>
      <c r="U15"/>
    </row>
    <row r="16" spans="1:21" ht="15" customHeight="1">
      <c r="A16" s="5"/>
      <c r="B16" s="21" t="s">
        <v>8</v>
      </c>
      <c r="C16" s="37">
        <v>4869</v>
      </c>
      <c r="D16" s="38">
        <v>6989</v>
      </c>
      <c r="E16" s="51">
        <v>-30.333381027328659</v>
      </c>
      <c r="F16" s="37">
        <v>9239</v>
      </c>
      <c r="G16" s="38">
        <v>14171</v>
      </c>
      <c r="H16" s="58">
        <v>-34.803471879189892</v>
      </c>
      <c r="I16" s="12"/>
      <c r="J16"/>
      <c r="K16"/>
      <c r="L16"/>
      <c r="M16"/>
      <c r="N16"/>
      <c r="O16"/>
      <c r="P16"/>
      <c r="Q16"/>
      <c r="R16"/>
      <c r="S16"/>
      <c r="T16"/>
      <c r="U16"/>
    </row>
    <row r="17" spans="1:21" ht="15" customHeight="1">
      <c r="A17" s="5"/>
      <c r="B17" s="21" t="s">
        <v>9</v>
      </c>
      <c r="C17" s="37">
        <v>372</v>
      </c>
      <c r="D17" s="38">
        <v>430</v>
      </c>
      <c r="E17" s="51">
        <v>-13.488372093023257</v>
      </c>
      <c r="F17" s="37">
        <v>753</v>
      </c>
      <c r="G17" s="38">
        <v>868</v>
      </c>
      <c r="H17" s="58">
        <v>-13.248847926267281</v>
      </c>
      <c r="I17" s="12"/>
      <c r="J17"/>
      <c r="K17"/>
      <c r="L17"/>
      <c r="M17"/>
      <c r="N17"/>
      <c r="O17"/>
      <c r="P17"/>
      <c r="Q17"/>
      <c r="R17"/>
      <c r="S17"/>
      <c r="T17"/>
      <c r="U17"/>
    </row>
    <row r="18" spans="1:21" ht="15" customHeight="1">
      <c r="A18" s="5"/>
      <c r="B18" s="21" t="s">
        <v>10</v>
      </c>
      <c r="C18" s="37">
        <v>594</v>
      </c>
      <c r="D18" s="38">
        <v>860</v>
      </c>
      <c r="E18" s="51">
        <v>-30.930232558139537</v>
      </c>
      <c r="F18" s="37">
        <v>1283</v>
      </c>
      <c r="G18" s="38">
        <v>1387</v>
      </c>
      <c r="H18" s="58">
        <v>-7.4981975486661856</v>
      </c>
      <c r="I18" s="12"/>
      <c r="J18"/>
      <c r="K18"/>
      <c r="L18"/>
      <c r="M18"/>
      <c r="N18"/>
      <c r="O18"/>
      <c r="P18"/>
      <c r="Q18"/>
      <c r="R18"/>
      <c r="S18"/>
      <c r="T18"/>
      <c r="U18"/>
    </row>
    <row r="19" spans="1:21" ht="15" customHeight="1">
      <c r="A19" s="5"/>
      <c r="B19" s="21" t="s">
        <v>11</v>
      </c>
      <c r="C19" s="37">
        <v>173</v>
      </c>
      <c r="D19" s="38">
        <v>139</v>
      </c>
      <c r="E19" s="51">
        <v>24.46043165467626</v>
      </c>
      <c r="F19" s="37">
        <v>325</v>
      </c>
      <c r="G19" s="38">
        <v>280</v>
      </c>
      <c r="H19" s="58">
        <v>16.071428571428573</v>
      </c>
      <c r="I19" s="12"/>
      <c r="J19"/>
      <c r="K19"/>
      <c r="L19"/>
      <c r="M19"/>
      <c r="N19"/>
      <c r="O19"/>
      <c r="P19"/>
      <c r="Q19"/>
      <c r="R19"/>
      <c r="S19"/>
      <c r="T19"/>
      <c r="U19"/>
    </row>
    <row r="20" spans="1:21" ht="15" customHeight="1">
      <c r="A20" s="5"/>
      <c r="B20" s="21" t="s">
        <v>12</v>
      </c>
      <c r="C20" s="37">
        <v>1247</v>
      </c>
      <c r="D20" s="38">
        <v>1312</v>
      </c>
      <c r="E20" s="51">
        <v>-4.9542682926829267</v>
      </c>
      <c r="F20" s="37">
        <v>2347</v>
      </c>
      <c r="G20" s="38">
        <v>2480</v>
      </c>
      <c r="H20" s="58">
        <v>-5.3629032258064511</v>
      </c>
      <c r="I20" s="12"/>
      <c r="J20"/>
      <c r="K20"/>
      <c r="L20"/>
      <c r="M20"/>
      <c r="N20"/>
      <c r="O20"/>
      <c r="P20"/>
      <c r="Q20"/>
      <c r="R20"/>
      <c r="S20"/>
      <c r="T20"/>
      <c r="U20"/>
    </row>
    <row r="21" spans="1:21" ht="15" customHeight="1">
      <c r="A21" s="5"/>
      <c r="B21" s="21" t="s">
        <v>13</v>
      </c>
      <c r="C21" s="37">
        <v>2457</v>
      </c>
      <c r="D21" s="38">
        <v>2644</v>
      </c>
      <c r="E21" s="51">
        <v>-7.0726172465960664</v>
      </c>
      <c r="F21" s="37">
        <v>4586</v>
      </c>
      <c r="G21" s="38">
        <v>4710</v>
      </c>
      <c r="H21" s="58">
        <v>-2.6326963906581744</v>
      </c>
      <c r="I21" s="12"/>
      <c r="J21"/>
      <c r="K21"/>
      <c r="L21"/>
      <c r="M21"/>
      <c r="N21"/>
      <c r="O21"/>
      <c r="P21"/>
      <c r="Q21"/>
      <c r="R21"/>
      <c r="S21"/>
      <c r="T21"/>
      <c r="U21"/>
    </row>
    <row r="22" spans="1:21" ht="15" customHeight="1">
      <c r="A22" s="5"/>
      <c r="B22" s="22" t="s">
        <v>14</v>
      </c>
      <c r="C22" s="39">
        <v>334</v>
      </c>
      <c r="D22" s="40">
        <v>358</v>
      </c>
      <c r="E22" s="52">
        <v>-6.7039106145251397</v>
      </c>
      <c r="F22" s="39">
        <v>686</v>
      </c>
      <c r="G22" s="40">
        <v>748</v>
      </c>
      <c r="H22" s="59">
        <v>-8.2887700534759361</v>
      </c>
      <c r="I22" s="12"/>
      <c r="J22"/>
      <c r="K22"/>
      <c r="L22"/>
      <c r="M22"/>
      <c r="N22"/>
      <c r="O22"/>
      <c r="P22"/>
      <c r="Q22"/>
      <c r="R22"/>
      <c r="S22"/>
      <c r="T22"/>
      <c r="U22"/>
    </row>
    <row r="23" spans="1:21" ht="15" customHeight="1">
      <c r="A23" s="5"/>
      <c r="B23" s="21" t="s">
        <v>15</v>
      </c>
      <c r="C23" s="37">
        <v>934</v>
      </c>
      <c r="D23" s="38">
        <v>990</v>
      </c>
      <c r="E23" s="51">
        <v>-5.6565656565656566</v>
      </c>
      <c r="F23" s="37">
        <v>1942</v>
      </c>
      <c r="G23" s="38">
        <v>2293</v>
      </c>
      <c r="H23" s="58">
        <v>-15.30745747928478</v>
      </c>
      <c r="I23" s="12"/>
      <c r="J23"/>
      <c r="K23"/>
      <c r="L23"/>
      <c r="M23"/>
      <c r="N23"/>
      <c r="O23"/>
      <c r="P23"/>
      <c r="Q23"/>
      <c r="R23"/>
      <c r="S23"/>
      <c r="T23"/>
      <c r="U23"/>
    </row>
    <row r="24" spans="1:21" ht="15" customHeight="1">
      <c r="A24" s="5"/>
      <c r="B24" s="21" t="s">
        <v>16</v>
      </c>
      <c r="C24" s="37">
        <v>28401</v>
      </c>
      <c r="D24" s="38">
        <v>37185</v>
      </c>
      <c r="E24" s="51">
        <v>-23.6224283985478</v>
      </c>
      <c r="F24" s="37">
        <v>56546</v>
      </c>
      <c r="G24" s="38">
        <v>71874</v>
      </c>
      <c r="H24" s="58">
        <v>-21.326209755961823</v>
      </c>
      <c r="I24" s="12"/>
      <c r="J24"/>
      <c r="K24"/>
      <c r="L24"/>
      <c r="M24"/>
      <c r="N24"/>
      <c r="O24"/>
      <c r="P24"/>
      <c r="Q24"/>
      <c r="R24"/>
      <c r="S24"/>
      <c r="T24"/>
      <c r="U24"/>
    </row>
    <row r="25" spans="1:21" s="13" customFormat="1" ht="15" customHeight="1">
      <c r="A25" s="5"/>
      <c r="B25" s="21" t="s">
        <v>17</v>
      </c>
      <c r="C25" s="37">
        <v>18476</v>
      </c>
      <c r="D25" s="38">
        <v>20991</v>
      </c>
      <c r="E25" s="51">
        <v>-11.981325329903292</v>
      </c>
      <c r="F25" s="37">
        <v>35732</v>
      </c>
      <c r="G25" s="38">
        <v>38541</v>
      </c>
      <c r="H25" s="58">
        <v>-7.2883422848395218</v>
      </c>
      <c r="I25" s="12"/>
      <c r="J25"/>
      <c r="K25"/>
      <c r="L25"/>
      <c r="M25"/>
      <c r="N25"/>
      <c r="O25"/>
      <c r="P25"/>
      <c r="Q25"/>
      <c r="R25"/>
      <c r="S25"/>
      <c r="T25"/>
      <c r="U25"/>
    </row>
    <row r="26" spans="1:21" ht="15" customHeight="1">
      <c r="A26" s="5"/>
      <c r="B26" s="21" t="s">
        <v>18</v>
      </c>
      <c r="C26" s="37">
        <v>753</v>
      </c>
      <c r="D26" s="38">
        <v>686</v>
      </c>
      <c r="E26" s="51">
        <v>9.7667638483965007</v>
      </c>
      <c r="F26" s="37">
        <v>1243</v>
      </c>
      <c r="G26" s="38">
        <v>1386</v>
      </c>
      <c r="H26" s="58">
        <v>-10.317460317460316</v>
      </c>
      <c r="I26" s="12"/>
      <c r="J26"/>
      <c r="K26"/>
      <c r="L26"/>
      <c r="M26"/>
      <c r="N26"/>
      <c r="O26"/>
      <c r="P26"/>
      <c r="Q26"/>
      <c r="R26"/>
      <c r="S26"/>
      <c r="T26"/>
      <c r="U26"/>
    </row>
    <row r="27" spans="1:21" ht="15" customHeight="1">
      <c r="A27" s="5"/>
      <c r="B27" s="21" t="s">
        <v>19</v>
      </c>
      <c r="C27" s="37">
        <v>1558</v>
      </c>
      <c r="D27" s="38">
        <v>1961</v>
      </c>
      <c r="E27" s="51">
        <v>-20.550739418663948</v>
      </c>
      <c r="F27" s="37">
        <v>2620</v>
      </c>
      <c r="G27" s="38">
        <v>3732</v>
      </c>
      <c r="H27" s="58">
        <v>-29.79635584137192</v>
      </c>
      <c r="I27" s="12"/>
      <c r="J27"/>
      <c r="K27"/>
      <c r="L27"/>
      <c r="M27"/>
      <c r="N27"/>
      <c r="O27"/>
      <c r="P27"/>
      <c r="Q27"/>
      <c r="R27"/>
      <c r="S27"/>
      <c r="T27"/>
      <c r="U27"/>
    </row>
    <row r="28" spans="1:21" ht="15" customHeight="1">
      <c r="A28" s="5"/>
      <c r="B28" s="21" t="s">
        <v>43</v>
      </c>
      <c r="C28" s="37">
        <v>2294</v>
      </c>
      <c r="D28" s="38">
        <v>3316</v>
      </c>
      <c r="E28" s="51">
        <v>-30.820265379975876</v>
      </c>
      <c r="F28" s="37">
        <v>7340</v>
      </c>
      <c r="G28" s="38">
        <v>8338</v>
      </c>
      <c r="H28" s="58">
        <v>-11.969297193571601</v>
      </c>
      <c r="I28" s="12"/>
      <c r="J28"/>
      <c r="K28"/>
      <c r="L28"/>
      <c r="M28"/>
      <c r="N28"/>
      <c r="O28"/>
      <c r="P28"/>
      <c r="Q28"/>
      <c r="R28"/>
      <c r="S28"/>
      <c r="T28"/>
      <c r="U28"/>
    </row>
    <row r="29" spans="1:21" ht="15" customHeight="1">
      <c r="A29" s="5"/>
      <c r="B29" s="21" t="s">
        <v>44</v>
      </c>
      <c r="C29" s="37">
        <v>14933</v>
      </c>
      <c r="D29" s="38">
        <v>15940</v>
      </c>
      <c r="E29" s="51">
        <v>-6.317440401505646</v>
      </c>
      <c r="F29" s="37">
        <v>26786</v>
      </c>
      <c r="G29" s="38">
        <v>27664</v>
      </c>
      <c r="H29" s="58">
        <v>-3.1737998843261996</v>
      </c>
      <c r="I29" s="12"/>
      <c r="J29"/>
      <c r="K29"/>
      <c r="L29"/>
      <c r="M29"/>
      <c r="N29"/>
      <c r="O29"/>
      <c r="P29"/>
      <c r="Q29"/>
      <c r="R29"/>
      <c r="S29"/>
      <c r="T29"/>
      <c r="U29"/>
    </row>
    <row r="30" spans="1:21" ht="15" customHeight="1">
      <c r="A30" s="5"/>
      <c r="B30" s="21" t="s">
        <v>22</v>
      </c>
      <c r="C30" s="37">
        <v>246</v>
      </c>
      <c r="D30" s="38">
        <v>181</v>
      </c>
      <c r="E30" s="51">
        <v>35.911602209944753</v>
      </c>
      <c r="F30" s="37">
        <v>471</v>
      </c>
      <c r="G30" s="38">
        <v>325</v>
      </c>
      <c r="H30" s="58">
        <v>44.92307692307692</v>
      </c>
      <c r="I30" s="12"/>
      <c r="J30"/>
      <c r="K30"/>
      <c r="L30"/>
      <c r="M30"/>
      <c r="N30"/>
      <c r="O30"/>
      <c r="P30"/>
      <c r="Q30"/>
      <c r="R30"/>
      <c r="S30"/>
      <c r="T30"/>
      <c r="U30"/>
    </row>
    <row r="31" spans="1:21" ht="15" customHeight="1">
      <c r="A31" s="5"/>
      <c r="B31" s="21" t="s">
        <v>38</v>
      </c>
      <c r="C31" s="37">
        <v>225</v>
      </c>
      <c r="D31" s="38">
        <v>336</v>
      </c>
      <c r="E31" s="51">
        <v>-33.035714285714285</v>
      </c>
      <c r="F31" s="37">
        <v>499</v>
      </c>
      <c r="G31" s="38">
        <v>566</v>
      </c>
      <c r="H31" s="58">
        <v>-11.837455830388691</v>
      </c>
      <c r="I31" s="12"/>
      <c r="J31"/>
      <c r="K31"/>
      <c r="L31"/>
      <c r="M31"/>
      <c r="N31"/>
      <c r="O31"/>
      <c r="P31"/>
      <c r="Q31"/>
      <c r="R31"/>
      <c r="S31"/>
      <c r="T31"/>
      <c r="U31"/>
    </row>
    <row r="32" spans="1:21" ht="14.25">
      <c r="A32" s="5"/>
      <c r="B32" s="21" t="s">
        <v>23</v>
      </c>
      <c r="C32" s="37">
        <v>358</v>
      </c>
      <c r="D32" s="38">
        <v>449</v>
      </c>
      <c r="E32" s="51">
        <v>-20.26726057906459</v>
      </c>
      <c r="F32" s="37">
        <v>668</v>
      </c>
      <c r="G32" s="38">
        <v>850</v>
      </c>
      <c r="H32" s="58">
        <v>-21.411764705882351</v>
      </c>
      <c r="I32" s="12"/>
      <c r="J32"/>
      <c r="K32"/>
      <c r="L32"/>
      <c r="M32"/>
      <c r="N32"/>
      <c r="O32"/>
      <c r="P32"/>
      <c r="Q32"/>
      <c r="R32"/>
      <c r="S32"/>
      <c r="T32"/>
      <c r="U32"/>
    </row>
    <row r="33" spans="1:21" ht="15" customHeight="1">
      <c r="A33" s="5"/>
      <c r="B33" s="21" t="s">
        <v>24</v>
      </c>
      <c r="C33" s="37">
        <v>4899</v>
      </c>
      <c r="D33" s="38">
        <v>6111</v>
      </c>
      <c r="E33" s="51">
        <v>-19.833087874324988</v>
      </c>
      <c r="F33" s="37">
        <v>10394</v>
      </c>
      <c r="G33" s="38">
        <v>13094</v>
      </c>
      <c r="H33" s="58">
        <v>-20.620131357873834</v>
      </c>
      <c r="I33" s="12"/>
      <c r="J33"/>
      <c r="K33"/>
      <c r="L33"/>
      <c r="M33"/>
      <c r="N33"/>
      <c r="O33"/>
      <c r="P33"/>
      <c r="Q33"/>
      <c r="R33"/>
      <c r="S33"/>
      <c r="T33"/>
      <c r="U33"/>
    </row>
    <row r="34" spans="1:21" ht="15" customHeight="1">
      <c r="A34" s="5"/>
      <c r="B34" s="21" t="s">
        <v>25</v>
      </c>
      <c r="C34" s="37">
        <v>5226</v>
      </c>
      <c r="D34" s="38">
        <v>5772</v>
      </c>
      <c r="E34" s="51">
        <v>-9.4594594594594597</v>
      </c>
      <c r="F34" s="37">
        <v>9724</v>
      </c>
      <c r="G34" s="38">
        <v>10398</v>
      </c>
      <c r="H34" s="58">
        <v>-6.4820157722638969</v>
      </c>
      <c r="I34" s="12"/>
      <c r="J34"/>
      <c r="K34"/>
      <c r="L34"/>
      <c r="M34"/>
      <c r="N34"/>
      <c r="O34"/>
      <c r="P34"/>
      <c r="Q34"/>
      <c r="R34"/>
      <c r="S34"/>
      <c r="T34"/>
      <c r="U34"/>
    </row>
    <row r="35" spans="1:21" ht="15" customHeight="1">
      <c r="A35" s="5"/>
      <c r="B35" s="21" t="s">
        <v>26</v>
      </c>
      <c r="C35" s="37">
        <v>2194</v>
      </c>
      <c r="D35" s="38">
        <v>2041</v>
      </c>
      <c r="E35" s="51">
        <v>7.4963253307202358</v>
      </c>
      <c r="F35" s="37">
        <v>4088</v>
      </c>
      <c r="G35" s="38">
        <v>4139</v>
      </c>
      <c r="H35" s="58">
        <v>-1.2321816863976807</v>
      </c>
      <c r="I35" s="12"/>
      <c r="J35"/>
      <c r="K35"/>
      <c r="L35"/>
      <c r="M35"/>
      <c r="N35"/>
      <c r="O35"/>
      <c r="P35"/>
      <c r="Q35"/>
      <c r="R35"/>
      <c r="S35"/>
      <c r="T35"/>
      <c r="U35"/>
    </row>
    <row r="36" spans="1:21" ht="15" customHeight="1">
      <c r="A36" s="5"/>
      <c r="B36" s="21" t="s">
        <v>27</v>
      </c>
      <c r="C36" s="37">
        <v>1050</v>
      </c>
      <c r="D36" s="38">
        <v>1078</v>
      </c>
      <c r="E36" s="51">
        <v>-2.5974025974025974</v>
      </c>
      <c r="F36" s="37">
        <v>1968</v>
      </c>
      <c r="G36" s="38">
        <v>2206</v>
      </c>
      <c r="H36" s="58">
        <v>-10.788757932910245</v>
      </c>
      <c r="I36" s="12"/>
      <c r="J36"/>
      <c r="K36"/>
      <c r="L36"/>
      <c r="M36"/>
      <c r="N36"/>
      <c r="O36"/>
      <c r="P36"/>
      <c r="Q36"/>
      <c r="R36"/>
      <c r="S36"/>
      <c r="T36"/>
      <c r="U36"/>
    </row>
    <row r="37" spans="1:21" ht="15" customHeight="1">
      <c r="A37" s="5"/>
      <c r="B37" s="21" t="s">
        <v>28</v>
      </c>
      <c r="C37" s="37">
        <v>740</v>
      </c>
      <c r="D37" s="38">
        <v>566</v>
      </c>
      <c r="E37" s="51">
        <v>30.742049469964666</v>
      </c>
      <c r="F37" s="37">
        <v>1232</v>
      </c>
      <c r="G37" s="38">
        <v>945</v>
      </c>
      <c r="H37" s="58">
        <v>30.37037037037037</v>
      </c>
      <c r="I37" s="12"/>
      <c r="J37"/>
      <c r="K37"/>
      <c r="L37"/>
      <c r="M37"/>
      <c r="N37"/>
      <c r="O37"/>
      <c r="P37"/>
      <c r="Q37"/>
      <c r="R37"/>
      <c r="S37"/>
      <c r="T37"/>
      <c r="U37"/>
    </row>
    <row r="38" spans="1:21" ht="15" customHeight="1">
      <c r="A38" s="5"/>
      <c r="B38" s="21" t="s">
        <v>29</v>
      </c>
      <c r="C38" s="37">
        <v>776</v>
      </c>
      <c r="D38" s="38">
        <v>845</v>
      </c>
      <c r="E38" s="51">
        <v>-8.165680473372781</v>
      </c>
      <c r="F38" s="37">
        <v>1493</v>
      </c>
      <c r="G38" s="38">
        <v>1799</v>
      </c>
      <c r="H38" s="58">
        <v>-17.009449694274597</v>
      </c>
      <c r="I38" s="12"/>
      <c r="J38"/>
      <c r="K38"/>
      <c r="L38"/>
      <c r="M38"/>
      <c r="N38"/>
      <c r="O38"/>
      <c r="P38"/>
      <c r="Q38"/>
      <c r="R38"/>
      <c r="S38"/>
      <c r="T38"/>
      <c r="U38"/>
    </row>
    <row r="39" spans="1:21" ht="15" customHeight="1">
      <c r="A39" s="5"/>
      <c r="B39" s="23" t="s">
        <v>30</v>
      </c>
      <c r="C39" s="37">
        <v>9456</v>
      </c>
      <c r="D39" s="38">
        <v>12964</v>
      </c>
      <c r="E39" s="51">
        <v>-27.059549521752547</v>
      </c>
      <c r="F39" s="37">
        <v>16408</v>
      </c>
      <c r="G39" s="38">
        <v>22514</v>
      </c>
      <c r="H39" s="58">
        <v>-27.12090254952474</v>
      </c>
      <c r="I39" s="12"/>
      <c r="J39"/>
      <c r="K39"/>
      <c r="L39"/>
      <c r="M39"/>
      <c r="N39"/>
      <c r="O39"/>
      <c r="P39"/>
      <c r="Q39"/>
      <c r="R39"/>
      <c r="S39"/>
      <c r="T39"/>
      <c r="U39"/>
    </row>
    <row r="40" spans="1:21" ht="15" customHeight="1">
      <c r="A40" s="5"/>
      <c r="B40" s="21" t="s">
        <v>31</v>
      </c>
      <c r="C40" s="37">
        <v>2592</v>
      </c>
      <c r="D40" s="38">
        <v>2814</v>
      </c>
      <c r="E40" s="51">
        <v>-7.8891257995735611</v>
      </c>
      <c r="F40" s="37">
        <v>4666</v>
      </c>
      <c r="G40" s="38">
        <v>4963</v>
      </c>
      <c r="H40" s="58">
        <v>-5.9842836993753776</v>
      </c>
      <c r="I40" s="12"/>
      <c r="J40"/>
      <c r="K40"/>
      <c r="L40"/>
      <c r="M40"/>
      <c r="N40"/>
      <c r="O40"/>
      <c r="P40"/>
      <c r="Q40"/>
      <c r="R40"/>
      <c r="S40"/>
      <c r="T40"/>
      <c r="U40"/>
    </row>
    <row r="41" spans="1:21" ht="15" customHeight="1">
      <c r="A41" s="5"/>
      <c r="B41" s="41" t="s">
        <v>2</v>
      </c>
      <c r="C41" s="42">
        <v>106899</v>
      </c>
      <c r="D41" s="43">
        <v>130752</v>
      </c>
      <c r="E41" s="53">
        <v>-18.242933186490458</v>
      </c>
      <c r="F41" s="42">
        <v>206345</v>
      </c>
      <c r="G41" s="43">
        <v>246645</v>
      </c>
      <c r="H41" s="60">
        <v>-16.339273044253886</v>
      </c>
      <c r="I41" s="12"/>
      <c r="J41"/>
      <c r="K41"/>
      <c r="L41"/>
      <c r="M41"/>
      <c r="N41"/>
      <c r="O41"/>
      <c r="P41"/>
      <c r="Q41"/>
      <c r="R41"/>
      <c r="S41"/>
      <c r="T41"/>
      <c r="U41"/>
    </row>
    <row r="42" spans="1:21" ht="15" customHeight="1">
      <c r="A42" s="5"/>
      <c r="B42" s="27" t="s">
        <v>45</v>
      </c>
      <c r="C42" s="44">
        <v>94358</v>
      </c>
      <c r="D42" s="45">
        <v>116914</v>
      </c>
      <c r="E42" s="54">
        <v>-19.292813521049659</v>
      </c>
      <c r="F42" s="44">
        <v>182944</v>
      </c>
      <c r="G42" s="45">
        <v>220911</v>
      </c>
      <c r="H42" s="61">
        <v>-17.186559293108989</v>
      </c>
      <c r="I42" s="12"/>
      <c r="J42"/>
      <c r="K42"/>
      <c r="L42"/>
      <c r="M42"/>
      <c r="N42"/>
      <c r="O42"/>
      <c r="P42"/>
      <c r="Q42"/>
      <c r="R42"/>
      <c r="S42"/>
      <c r="T42"/>
      <c r="U42"/>
    </row>
    <row r="43" spans="1:21" ht="15" customHeight="1">
      <c r="A43" s="5"/>
      <c r="B43" s="27" t="s">
        <v>46</v>
      </c>
      <c r="C43" s="44">
        <v>12541</v>
      </c>
      <c r="D43" s="45">
        <v>13838</v>
      </c>
      <c r="E43" s="54">
        <v>-9.3727417256829018</v>
      </c>
      <c r="F43" s="44">
        <v>23401</v>
      </c>
      <c r="G43" s="45">
        <v>25734</v>
      </c>
      <c r="H43" s="61">
        <v>-9.0658273101733116</v>
      </c>
      <c r="I43" s="12"/>
      <c r="J43"/>
      <c r="K43"/>
      <c r="L43"/>
      <c r="M43"/>
      <c r="N43"/>
      <c r="O43"/>
      <c r="P43"/>
      <c r="Q43"/>
      <c r="R43"/>
      <c r="S43"/>
      <c r="T43"/>
      <c r="U43"/>
    </row>
    <row r="44" spans="1:21" ht="15" customHeight="1">
      <c r="A44" s="5"/>
      <c r="B44" s="21" t="s">
        <v>32</v>
      </c>
      <c r="C44" s="37">
        <v>83</v>
      </c>
      <c r="D44" s="38">
        <v>64</v>
      </c>
      <c r="E44" s="51">
        <v>29.6875</v>
      </c>
      <c r="F44" s="37">
        <v>174</v>
      </c>
      <c r="G44" s="38">
        <v>151</v>
      </c>
      <c r="H44" s="58">
        <v>15.231788079470199</v>
      </c>
      <c r="I44" s="12"/>
      <c r="J44"/>
      <c r="K44"/>
      <c r="L44"/>
      <c r="M44"/>
      <c r="N44"/>
      <c r="O44"/>
      <c r="P44"/>
      <c r="Q44"/>
      <c r="R44"/>
      <c r="S44"/>
      <c r="T44"/>
      <c r="U44"/>
    </row>
    <row r="45" spans="1:21" ht="15" customHeight="1">
      <c r="A45" s="5"/>
      <c r="B45" s="21" t="s">
        <v>33</v>
      </c>
      <c r="C45" s="37">
        <v>1990</v>
      </c>
      <c r="D45" s="38">
        <v>2741</v>
      </c>
      <c r="E45" s="51">
        <v>-27.398759576796788</v>
      </c>
      <c r="F45" s="37">
        <v>3487</v>
      </c>
      <c r="G45" s="38">
        <v>5085</v>
      </c>
      <c r="H45" s="58">
        <v>-31.425762045231071</v>
      </c>
      <c r="I45" s="12"/>
      <c r="J45"/>
      <c r="K45"/>
      <c r="L45"/>
      <c r="M45"/>
      <c r="N45"/>
      <c r="O45"/>
      <c r="P45"/>
      <c r="Q45"/>
      <c r="R45"/>
      <c r="S45"/>
      <c r="T45"/>
      <c r="U45"/>
    </row>
    <row r="46" spans="1:21" ht="15" customHeight="1">
      <c r="A46" s="5"/>
      <c r="B46" s="21" t="s">
        <v>34</v>
      </c>
      <c r="C46" s="37">
        <v>2108</v>
      </c>
      <c r="D46" s="38">
        <v>2360</v>
      </c>
      <c r="E46" s="51">
        <v>-10.677966101694915</v>
      </c>
      <c r="F46" s="37">
        <v>4121</v>
      </c>
      <c r="G46" s="38">
        <v>4647</v>
      </c>
      <c r="H46" s="58">
        <v>-11.319130621906606</v>
      </c>
      <c r="I46" s="12"/>
      <c r="J46"/>
      <c r="K46"/>
      <c r="L46"/>
      <c r="M46"/>
      <c r="N46"/>
      <c r="O46"/>
      <c r="P46"/>
      <c r="Q46"/>
      <c r="R46"/>
      <c r="S46"/>
      <c r="T46"/>
      <c r="U46"/>
    </row>
    <row r="47" spans="1:21" ht="15" customHeight="1">
      <c r="A47" s="5"/>
      <c r="B47" s="24" t="s">
        <v>1</v>
      </c>
      <c r="C47" s="46">
        <v>4181</v>
      </c>
      <c r="D47" s="47">
        <v>5165</v>
      </c>
      <c r="E47" s="55">
        <v>-19.051306873184899</v>
      </c>
      <c r="F47" s="46">
        <v>7782</v>
      </c>
      <c r="G47" s="47">
        <v>9883</v>
      </c>
      <c r="H47" s="62">
        <v>-21.2587271071537</v>
      </c>
      <c r="I47" s="12"/>
      <c r="J47"/>
      <c r="K47"/>
      <c r="L47"/>
      <c r="M47"/>
      <c r="N47"/>
      <c r="O47"/>
      <c r="P47"/>
      <c r="Q47"/>
      <c r="R47"/>
      <c r="S47"/>
      <c r="T47"/>
      <c r="U47"/>
    </row>
    <row r="48" spans="1:21" ht="14.25">
      <c r="A48" s="5"/>
      <c r="B48" s="21" t="s">
        <v>35</v>
      </c>
      <c r="C48" s="37">
        <v>16165</v>
      </c>
      <c r="D48" s="38">
        <v>17205</v>
      </c>
      <c r="E48" s="51">
        <v>-6.0447544318512065</v>
      </c>
      <c r="F48" s="37">
        <v>33731</v>
      </c>
      <c r="G48" s="38">
        <v>41234</v>
      </c>
      <c r="H48" s="58">
        <v>-18.196148809235098</v>
      </c>
      <c r="I48" s="12"/>
      <c r="J48"/>
      <c r="K48"/>
      <c r="L48"/>
      <c r="M48"/>
      <c r="N48"/>
      <c r="O48"/>
      <c r="P48"/>
      <c r="Q48"/>
      <c r="R48"/>
      <c r="S48"/>
      <c r="T48"/>
      <c r="U48"/>
    </row>
    <row r="49" spans="1:21" ht="15" customHeight="1">
      <c r="A49" s="5"/>
      <c r="B49" s="24" t="s">
        <v>5</v>
      </c>
      <c r="C49" s="46">
        <v>127245</v>
      </c>
      <c r="D49" s="47">
        <v>153122</v>
      </c>
      <c r="E49" s="55">
        <v>-16.899596400256005</v>
      </c>
      <c r="F49" s="46">
        <v>247858</v>
      </c>
      <c r="G49" s="47">
        <v>297762</v>
      </c>
      <c r="H49" s="62">
        <v>-16.759693983785709</v>
      </c>
      <c r="I49" s="12"/>
      <c r="J49"/>
      <c r="K49"/>
      <c r="L49"/>
      <c r="M49"/>
      <c r="N49"/>
      <c r="O49"/>
      <c r="P49"/>
      <c r="Q49"/>
      <c r="R49"/>
      <c r="S49"/>
      <c r="T49"/>
      <c r="U49"/>
    </row>
    <row r="50" spans="1:21" ht="15" customHeight="1">
      <c r="A50" s="5"/>
      <c r="B50" s="26" t="s">
        <v>6</v>
      </c>
      <c r="C50" s="48">
        <v>114704</v>
      </c>
      <c r="D50" s="49">
        <v>139284</v>
      </c>
      <c r="E50" s="56">
        <v>-17.647396685907928</v>
      </c>
      <c r="F50" s="48">
        <v>224457</v>
      </c>
      <c r="G50" s="49">
        <v>272028</v>
      </c>
      <c r="H50" s="63">
        <v>-17.487538047553926</v>
      </c>
      <c r="I50" s="12"/>
      <c r="J50"/>
      <c r="K50"/>
      <c r="L50"/>
      <c r="M50"/>
      <c r="N50"/>
      <c r="O50"/>
      <c r="P50"/>
      <c r="Q50"/>
      <c r="R50"/>
      <c r="S50"/>
      <c r="T50"/>
      <c r="U50"/>
    </row>
    <row r="51" spans="1:21" ht="15" customHeight="1">
      <c r="A51" s="1"/>
      <c r="B51" s="28" t="s">
        <v>36</v>
      </c>
      <c r="C51" s="25"/>
      <c r="D51" s="14"/>
      <c r="E51" s="14"/>
      <c r="F51" s="14"/>
      <c r="G51" s="1"/>
      <c r="H51" s="30" t="s">
        <v>55</v>
      </c>
      <c r="I51" s="1"/>
    </row>
    <row r="52" spans="1:21" ht="15" customHeight="1">
      <c r="A52" s="1"/>
      <c r="B52" s="35"/>
      <c r="C52" s="35"/>
      <c r="D52" s="35"/>
      <c r="E52" s="35"/>
      <c r="F52" s="35"/>
      <c r="G52" s="35"/>
      <c r="H52" s="30" t="s">
        <v>66</v>
      </c>
      <c r="I52" s="1"/>
    </row>
    <row r="53" spans="1:21" ht="15" customHeight="1">
      <c r="A53" s="1"/>
      <c r="B53" s="35"/>
      <c r="C53" s="35"/>
      <c r="D53" s="35"/>
      <c r="E53" s="35"/>
      <c r="F53" s="14"/>
      <c r="G53" s="76" t="s">
        <v>57</v>
      </c>
      <c r="H53" s="30" t="s">
        <v>56</v>
      </c>
      <c r="I53" s="1"/>
    </row>
    <row r="54" spans="1:21" ht="12.75">
      <c r="A54" s="1"/>
      <c r="G54" s="74"/>
      <c r="H54" s="30" t="s">
        <v>58</v>
      </c>
      <c r="I54" s="1"/>
    </row>
    <row r="55" spans="1:21" ht="15" customHeight="1">
      <c r="A55" s="5"/>
      <c r="G55" s="35"/>
      <c r="H55" s="30" t="s">
        <v>59</v>
      </c>
    </row>
    <row r="56" spans="1:21" ht="15" customHeight="1">
      <c r="A56" s="5"/>
      <c r="I56" s="1"/>
    </row>
    <row r="57" spans="1:21" ht="15" customHeight="1">
      <c r="A57" s="5"/>
      <c r="I57" s="1"/>
    </row>
    <row r="58" spans="1:21" ht="15" customHeight="1">
      <c r="A58" s="1"/>
      <c r="I58" s="1"/>
    </row>
    <row r="59" spans="1:21" ht="15" customHeight="1">
      <c r="A59" s="1"/>
      <c r="G59" s="15"/>
      <c r="H59" s="15"/>
      <c r="I59" s="1"/>
    </row>
    <row r="60" spans="1:21" ht="15" customHeight="1">
      <c r="A60" s="1"/>
      <c r="B60" s="1"/>
      <c r="C60" s="1"/>
      <c r="D60" s="1"/>
      <c r="E60" s="1"/>
      <c r="F60" s="1"/>
      <c r="G60" s="1"/>
      <c r="H60" s="1"/>
      <c r="I60" s="1"/>
    </row>
    <row r="61" spans="1:21" ht="15" customHeight="1">
      <c r="A61" s="1"/>
      <c r="B61" s="1"/>
      <c r="C61" s="1"/>
      <c r="D61" s="1"/>
      <c r="E61" s="1"/>
      <c r="F61" s="1"/>
      <c r="G61" s="1"/>
      <c r="H61" s="1"/>
      <c r="I61" s="1"/>
    </row>
    <row r="62" spans="1:21" ht="15" customHeight="1">
      <c r="A62" s="1"/>
      <c r="B62" s="1"/>
      <c r="C62" s="1"/>
      <c r="D62" s="1"/>
      <c r="E62" s="1"/>
      <c r="F62" s="1"/>
      <c r="G62" s="1"/>
      <c r="H62" s="1"/>
      <c r="I62" s="1"/>
    </row>
    <row r="63" spans="1:21" ht="15" customHeight="1">
      <c r="A63" s="1"/>
      <c r="B63" s="17"/>
      <c r="C63" s="18"/>
      <c r="D63" s="18"/>
      <c r="E63" s="18"/>
      <c r="F63" s="18"/>
      <c r="G63" s="18"/>
      <c r="H63" s="18"/>
      <c r="J63" s="34"/>
      <c r="K63" s="34"/>
      <c r="L63" s="33"/>
      <c r="M63" s="1"/>
    </row>
    <row r="64" spans="1:21" ht="15" customHeight="1">
      <c r="A64" s="1"/>
      <c r="B64" s="17"/>
      <c r="C64" s="18"/>
      <c r="D64" s="18"/>
      <c r="E64" s="18"/>
      <c r="F64" s="18"/>
      <c r="G64" s="18"/>
      <c r="H64" s="18"/>
      <c r="I64" s="15"/>
      <c r="J64" s="34"/>
      <c r="K64" s="34"/>
      <c r="L64" s="30"/>
      <c r="M64" s="1"/>
    </row>
    <row r="65" spans="1:16" ht="15" customHeight="1">
      <c r="A65" s="1"/>
      <c r="B65" s="17"/>
      <c r="C65" s="18"/>
      <c r="D65" s="18"/>
      <c r="E65" s="18"/>
      <c r="F65" s="18"/>
      <c r="G65" s="18"/>
      <c r="H65" s="18"/>
      <c r="I65" s="1"/>
      <c r="J65" s="1"/>
      <c r="K65" s="1"/>
      <c r="L65" s="33"/>
      <c r="M65" s="1"/>
    </row>
    <row r="66" spans="1:16" ht="15" customHeight="1">
      <c r="A66" s="1"/>
      <c r="B66" s="17"/>
      <c r="C66" s="18"/>
      <c r="D66" s="18"/>
      <c r="E66" s="18"/>
      <c r="F66" s="18"/>
      <c r="G66" s="18"/>
      <c r="H66" s="18"/>
      <c r="I66" s="1"/>
      <c r="J66" s="1"/>
      <c r="K66" s="1"/>
      <c r="L66" s="1"/>
      <c r="M66" s="1"/>
    </row>
    <row r="67" spans="1:16" ht="15" customHeight="1">
      <c r="A67" s="1"/>
      <c r="I67" s="1"/>
      <c r="J67" s="1"/>
      <c r="K67" s="1"/>
      <c r="M67" s="1"/>
    </row>
    <row r="68" spans="1:16" ht="15" customHeight="1">
      <c r="A68" s="1"/>
      <c r="I68" s="18"/>
      <c r="J68" s="18"/>
      <c r="K68" s="18"/>
      <c r="L68" s="18"/>
      <c r="M68" s="1"/>
    </row>
    <row r="69" spans="1:16" ht="15" customHeight="1">
      <c r="A69" s="1"/>
      <c r="B69" s="70"/>
      <c r="C69" s="70"/>
      <c r="D69" s="70"/>
      <c r="E69" s="70"/>
      <c r="F69" s="70"/>
      <c r="G69" s="70"/>
      <c r="H69" s="70"/>
      <c r="I69" s="18"/>
      <c r="J69" s="18"/>
      <c r="K69" s="18"/>
      <c r="L69" s="18"/>
      <c r="M69" s="1"/>
    </row>
    <row r="70" spans="1:16" ht="15" customHeight="1">
      <c r="A70" s="1"/>
      <c r="B70" s="29"/>
      <c r="C70" s="29"/>
      <c r="D70" s="29"/>
      <c r="E70" s="29"/>
      <c r="F70" s="29"/>
      <c r="G70" s="29"/>
      <c r="H70" s="29"/>
      <c r="I70" s="18"/>
      <c r="J70" s="18"/>
      <c r="K70" s="18"/>
      <c r="L70" s="18"/>
      <c r="M70" s="1"/>
    </row>
    <row r="71" spans="1:16" ht="15" customHeight="1">
      <c r="A71" s="1"/>
      <c r="B71" s="19"/>
      <c r="I71" s="18"/>
      <c r="J71" s="18"/>
      <c r="K71" s="18"/>
      <c r="L71" s="18"/>
      <c r="M71" s="1"/>
    </row>
    <row r="74" spans="1:16" ht="15" customHeight="1">
      <c r="A74" s="70"/>
      <c r="I74" s="70"/>
      <c r="J74" s="70"/>
      <c r="K74" s="70"/>
      <c r="L74" s="70"/>
      <c r="M74" s="70"/>
      <c r="N74" s="70"/>
      <c r="O74" s="70"/>
      <c r="P74" s="70"/>
    </row>
    <row r="75" spans="1:16" ht="15" customHeight="1">
      <c r="A75" s="71"/>
      <c r="I75" s="29"/>
      <c r="J75" s="29"/>
      <c r="K75" s="29"/>
      <c r="L75" s="29"/>
      <c r="M75" s="29"/>
      <c r="N75" s="29"/>
      <c r="O75" s="29"/>
      <c r="P75" s="29"/>
    </row>
    <row r="76" spans="1:16" ht="15" customHeight="1">
      <c r="A76" s="16"/>
    </row>
    <row r="77" spans="1:16" ht="15" customHeight="1">
      <c r="A77" s="5"/>
    </row>
    <row r="78" spans="1:16" ht="15" customHeight="1">
      <c r="A78" s="5"/>
    </row>
    <row r="79" spans="1:16" ht="15" customHeight="1">
      <c r="A79" s="5"/>
    </row>
  </sheetData>
  <mergeCells count="11">
    <mergeCell ref="C13:D13"/>
    <mergeCell ref="C12:E12"/>
    <mergeCell ref="F12:H12"/>
    <mergeCell ref="F13:G13"/>
    <mergeCell ref="C8:H8"/>
    <mergeCell ref="C9:H9"/>
    <mergeCell ref="C1:H1"/>
    <mergeCell ref="C3:H3"/>
    <mergeCell ref="C4:H4"/>
    <mergeCell ref="C5:H5"/>
    <mergeCell ref="C6:H6"/>
  </mergeCells>
  <printOptions horizontalCentered="1"/>
  <pageMargins left="0.19685039370078741" right="0.59055118110236227" top="0.59055118110236227" bottom="0.59055118110236227" header="0.39370078740157483" footer="0.39370078740157483"/>
  <pageSetup paperSize="9" scale="75" orientation="portrait" r:id="rId1"/>
  <headerFooter>
    <oddHeader>&amp;L&amp;"System Font,Regular"&amp;K000000&amp;G</oddHeader>
    <oddFooter>&amp;CThis information is available on ACEA's website: &amp;"Arial,Bold"&amp;K04+000www.acea.auto &amp;"Arial,Regular"&amp;K000000
For further information, please contact Francesca Piazza, Statistics Manager, at fp@acea.auto    &amp;R&amp;"Arial Narrow,Regular"&amp;K03+000Page 3 of 7</oddFooter>
  </headerFooter>
  <ignoredErrors>
    <ignoredError sqref="F14" numberStoredAsText="1"/>
  </ignoredErrors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1CA05B-A3CF-4D2D-A4D4-3E0C50848DDF}">
  <sheetPr>
    <pageSetUpPr autoPageBreaks="0"/>
  </sheetPr>
  <dimension ref="A1:H79"/>
  <sheetViews>
    <sheetView showGridLines="0" view="pageLayout" zoomScale="80" zoomScaleNormal="100" zoomScaleSheetLayoutView="110" zoomScalePageLayoutView="80" workbookViewId="0">
      <selection activeCell="B53" sqref="B53"/>
    </sheetView>
  </sheetViews>
  <sheetFormatPr defaultColWidth="9.28515625" defaultRowHeight="15" customHeight="1"/>
  <cols>
    <col min="1" max="1" width="10.7109375" style="3" customWidth="1"/>
    <col min="2" max="2" width="27.7109375" style="5" customWidth="1"/>
    <col min="3" max="4" width="12.7109375" style="5" customWidth="1"/>
    <col min="5" max="5" width="15.7109375" style="5" customWidth="1"/>
    <col min="6" max="7" width="12.7109375" style="5" customWidth="1"/>
    <col min="8" max="8" width="15.7109375" style="5" customWidth="1"/>
    <col min="9" max="9" width="5.7109375" customWidth="1"/>
    <col min="10" max="11" width="11.7109375" customWidth="1"/>
    <col min="12" max="13" width="10.7109375" customWidth="1"/>
    <col min="14" max="16" width="9.28515625" customWidth="1"/>
  </cols>
  <sheetData>
    <row r="1" spans="1:8" ht="30">
      <c r="A1" s="2"/>
      <c r="B1" s="6"/>
      <c r="C1" s="97" t="s">
        <v>4</v>
      </c>
      <c r="D1" s="97"/>
      <c r="E1" s="97"/>
      <c r="F1" s="97"/>
      <c r="G1" s="97"/>
      <c r="H1" s="97"/>
    </row>
    <row r="2" spans="1:8" ht="15.6" customHeight="1">
      <c r="A2" s="2"/>
      <c r="B2" s="6"/>
      <c r="C2" s="35"/>
      <c r="D2" s="35"/>
      <c r="E2" s="35"/>
      <c r="F2" s="35"/>
      <c r="G2" s="35"/>
      <c r="H2" s="35"/>
    </row>
    <row r="3" spans="1:8" ht="2.65" customHeight="1">
      <c r="A3" s="2"/>
      <c r="B3" s="6"/>
      <c r="C3" s="98"/>
      <c r="D3" s="99"/>
      <c r="E3" s="99"/>
      <c r="F3" s="99"/>
      <c r="G3" s="99"/>
      <c r="H3" s="100"/>
    </row>
    <row r="4" spans="1:8" ht="18" customHeight="1">
      <c r="A4" s="4"/>
      <c r="B4" s="6"/>
      <c r="C4" s="101" t="s">
        <v>39</v>
      </c>
      <c r="D4" s="102"/>
      <c r="E4" s="102"/>
      <c r="F4" s="102"/>
      <c r="G4" s="102"/>
      <c r="H4" s="103"/>
    </row>
    <row r="5" spans="1:8" ht="18" customHeight="1">
      <c r="A5" s="4"/>
      <c r="B5" s="6"/>
      <c r="C5" s="104" t="str">
        <f>'LCV ≤3,5t (vans)'!C5</f>
        <v>8.00am CET (7.00am GMT), 24 March 2022</v>
      </c>
      <c r="D5" s="105"/>
      <c r="E5" s="105"/>
      <c r="F5" s="105"/>
      <c r="G5" s="105"/>
      <c r="H5" s="106"/>
    </row>
    <row r="6" spans="1:8" ht="2.65" customHeight="1">
      <c r="A6" s="4"/>
      <c r="B6" s="6"/>
      <c r="C6" s="107"/>
      <c r="D6" s="108"/>
      <c r="E6" s="108"/>
      <c r="F6" s="108"/>
      <c r="G6" s="108"/>
      <c r="H6" s="109"/>
    </row>
    <row r="7" spans="1:8" ht="15" customHeight="1">
      <c r="A7" s="4"/>
      <c r="B7" s="6"/>
      <c r="C7" s="35"/>
      <c r="D7" s="35"/>
      <c r="E7" s="35"/>
      <c r="F7" s="35"/>
      <c r="G7" s="35"/>
      <c r="H7" s="35"/>
    </row>
    <row r="8" spans="1:8" ht="18" customHeight="1">
      <c r="A8" s="7"/>
      <c r="B8" s="5" t="s">
        <v>0</v>
      </c>
      <c r="C8" s="119" t="s">
        <v>42</v>
      </c>
      <c r="D8" s="119"/>
      <c r="E8" s="119"/>
      <c r="F8" s="119"/>
      <c r="G8" s="119"/>
      <c r="H8" s="119"/>
    </row>
    <row r="9" spans="1:8" ht="21.4" customHeight="1">
      <c r="A9" s="7"/>
      <c r="C9" s="120" t="s">
        <v>53</v>
      </c>
      <c r="D9" s="120"/>
      <c r="E9" s="120"/>
      <c r="F9" s="120"/>
      <c r="G9" s="120"/>
      <c r="H9" s="120"/>
    </row>
    <row r="10" spans="1:8" ht="12.75">
      <c r="A10" s="7"/>
    </row>
    <row r="11" spans="1:8" ht="15" customHeight="1">
      <c r="A11" s="7"/>
      <c r="B11" s="8"/>
      <c r="C11" s="9"/>
      <c r="D11" s="9"/>
      <c r="E11" s="9"/>
      <c r="F11" s="9"/>
      <c r="G11" s="10"/>
      <c r="H11" s="10"/>
    </row>
    <row r="12" spans="1:8" ht="15" customHeight="1">
      <c r="A12" s="7"/>
      <c r="B12" s="10"/>
      <c r="C12" s="112" t="str">
        <f>'LCV ≤3,5t (vans)'!C12</f>
        <v>FEBRUARY</v>
      </c>
      <c r="D12" s="113"/>
      <c r="E12" s="114"/>
      <c r="F12" s="115" t="str">
        <f>'LCV ≤3,5t (vans)'!F12</f>
        <v>JANUARY-FEBRUARY</v>
      </c>
      <c r="G12" s="113"/>
      <c r="H12" s="116"/>
    </row>
    <row r="13" spans="1:8" ht="15" customHeight="1">
      <c r="A13" s="5"/>
      <c r="B13" s="36"/>
      <c r="C13" s="110" t="s">
        <v>37</v>
      </c>
      <c r="D13" s="111"/>
      <c r="E13" s="68" t="s">
        <v>3</v>
      </c>
      <c r="F13" s="117" t="s">
        <v>37</v>
      </c>
      <c r="G13" s="118"/>
      <c r="H13" s="64" t="s">
        <v>3</v>
      </c>
    </row>
    <row r="14" spans="1:8" ht="15" customHeight="1">
      <c r="A14" s="5"/>
      <c r="B14" s="36"/>
      <c r="C14" s="67">
        <f>'LCV ≤3,5t (vans)'!C14</f>
        <v>2022</v>
      </c>
      <c r="D14" s="67">
        <f>'LCV ≤3,5t (vans)'!D14</f>
        <v>2021</v>
      </c>
      <c r="E14" s="69" t="str">
        <f>'LCV ≤3,5t (vans)'!E14</f>
        <v>22/21</v>
      </c>
      <c r="F14" s="73" t="str">
        <f>'LCV ≤3,5t (vans)'!F14</f>
        <v>2022</v>
      </c>
      <c r="G14" s="73">
        <f>'LCV ≤3,5t (vans)'!G14</f>
        <v>2021</v>
      </c>
      <c r="H14" s="66" t="str">
        <f>'LCV ≤3,5t (vans)'!H14</f>
        <v>22/21</v>
      </c>
    </row>
    <row r="15" spans="1:8" ht="16.5">
      <c r="A15" s="5"/>
      <c r="B15" s="20" t="s">
        <v>69</v>
      </c>
      <c r="C15" s="37">
        <v>488</v>
      </c>
      <c r="D15" s="38">
        <v>459</v>
      </c>
      <c r="E15" s="50">
        <v>6.318082788671024</v>
      </c>
      <c r="F15" s="37">
        <v>842</v>
      </c>
      <c r="G15" s="38">
        <v>902</v>
      </c>
      <c r="H15" s="57">
        <v>-6.651884700665188</v>
      </c>
    </row>
    <row r="16" spans="1:8" ht="15" customHeight="1">
      <c r="A16" s="5"/>
      <c r="B16" s="21" t="s">
        <v>8</v>
      </c>
      <c r="C16" s="37">
        <v>569</v>
      </c>
      <c r="D16" s="38">
        <v>554</v>
      </c>
      <c r="E16" s="51">
        <v>2.7075812274368229</v>
      </c>
      <c r="F16" s="37">
        <v>1202</v>
      </c>
      <c r="G16" s="38">
        <v>1221</v>
      </c>
      <c r="H16" s="58">
        <v>-1.5561015561015561</v>
      </c>
    </row>
    <row r="17" spans="1:8" ht="15" customHeight="1">
      <c r="A17" s="5"/>
      <c r="B17" s="21" t="s">
        <v>9</v>
      </c>
      <c r="C17" s="37">
        <v>180</v>
      </c>
      <c r="D17" s="38">
        <v>203</v>
      </c>
      <c r="E17" s="51">
        <v>-11.330049261083744</v>
      </c>
      <c r="F17" s="37">
        <v>505</v>
      </c>
      <c r="G17" s="38">
        <v>489</v>
      </c>
      <c r="H17" s="58">
        <v>3.2719836400818001</v>
      </c>
    </row>
    <row r="18" spans="1:8" ht="15" customHeight="1">
      <c r="A18" s="5"/>
      <c r="B18" s="21" t="s">
        <v>10</v>
      </c>
      <c r="C18" s="37">
        <v>86</v>
      </c>
      <c r="D18" s="38">
        <v>92</v>
      </c>
      <c r="E18" s="51">
        <v>-6.5217391304347823</v>
      </c>
      <c r="F18" s="37">
        <v>182</v>
      </c>
      <c r="G18" s="38">
        <v>157</v>
      </c>
      <c r="H18" s="58">
        <v>15.923566878980891</v>
      </c>
    </row>
    <row r="19" spans="1:8" ht="15" customHeight="1">
      <c r="A19" s="5"/>
      <c r="B19" s="21" t="s">
        <v>11</v>
      </c>
      <c r="C19" s="37">
        <v>1</v>
      </c>
      <c r="D19" s="38">
        <v>6</v>
      </c>
      <c r="E19" s="51">
        <v>-83.333333333333343</v>
      </c>
      <c r="F19" s="37">
        <v>2</v>
      </c>
      <c r="G19" s="38">
        <v>16</v>
      </c>
      <c r="H19" s="58">
        <v>-87.5</v>
      </c>
    </row>
    <row r="20" spans="1:8" ht="15" customHeight="1">
      <c r="A20" s="5"/>
      <c r="B20" s="21" t="s">
        <v>12</v>
      </c>
      <c r="C20" s="37">
        <v>592</v>
      </c>
      <c r="D20" s="38">
        <v>514</v>
      </c>
      <c r="E20" s="51">
        <v>15.175097276264591</v>
      </c>
      <c r="F20" s="37">
        <v>1149</v>
      </c>
      <c r="G20" s="38">
        <v>939</v>
      </c>
      <c r="H20" s="58">
        <v>22.364217252396166</v>
      </c>
    </row>
    <row r="21" spans="1:8" ht="15" customHeight="1">
      <c r="A21" s="5"/>
      <c r="B21" s="21" t="s">
        <v>13</v>
      </c>
      <c r="C21" s="37">
        <v>268</v>
      </c>
      <c r="D21" s="38">
        <v>308</v>
      </c>
      <c r="E21" s="51">
        <v>-12.987012987012985</v>
      </c>
      <c r="F21" s="37">
        <v>684</v>
      </c>
      <c r="G21" s="38">
        <v>636</v>
      </c>
      <c r="H21" s="58">
        <v>7.5471698113207548</v>
      </c>
    </row>
    <row r="22" spans="1:8" ht="15" customHeight="1">
      <c r="A22" s="5"/>
      <c r="B22" s="22" t="s">
        <v>14</v>
      </c>
      <c r="C22" s="39">
        <v>44</v>
      </c>
      <c r="D22" s="40">
        <v>40</v>
      </c>
      <c r="E22" s="52">
        <v>10</v>
      </c>
      <c r="F22" s="39">
        <v>128</v>
      </c>
      <c r="G22" s="40">
        <v>126</v>
      </c>
      <c r="H22" s="59">
        <v>1.5873015873015872</v>
      </c>
    </row>
    <row r="23" spans="1:8" ht="15" customHeight="1">
      <c r="A23" s="5"/>
      <c r="B23" s="21" t="s">
        <v>15</v>
      </c>
      <c r="C23" s="37">
        <v>172</v>
      </c>
      <c r="D23" s="38">
        <v>174</v>
      </c>
      <c r="E23" s="51">
        <v>-1.1494252873563218</v>
      </c>
      <c r="F23" s="37">
        <v>437</v>
      </c>
      <c r="G23" s="38">
        <v>409</v>
      </c>
      <c r="H23" s="58">
        <v>6.8459657701711487</v>
      </c>
    </row>
    <row r="24" spans="1:8" ht="15" customHeight="1">
      <c r="A24" s="5"/>
      <c r="B24" s="21" t="s">
        <v>16</v>
      </c>
      <c r="C24" s="37">
        <v>3194</v>
      </c>
      <c r="D24" s="38">
        <v>3003</v>
      </c>
      <c r="E24" s="51">
        <v>6.3603063603063603</v>
      </c>
      <c r="F24" s="37">
        <v>6518</v>
      </c>
      <c r="G24" s="38">
        <v>6267</v>
      </c>
      <c r="H24" s="58">
        <v>4.0051061113770547</v>
      </c>
    </row>
    <row r="25" spans="1:8" ht="15" customHeight="1">
      <c r="A25" s="5"/>
      <c r="B25" s="21" t="s">
        <v>17</v>
      </c>
      <c r="C25" s="37">
        <v>4885</v>
      </c>
      <c r="D25" s="38">
        <v>4369</v>
      </c>
      <c r="E25" s="51">
        <v>11.810482948043029</v>
      </c>
      <c r="F25" s="37">
        <v>9197</v>
      </c>
      <c r="G25" s="38">
        <v>8771</v>
      </c>
      <c r="H25" s="58">
        <v>4.8569148329722953</v>
      </c>
    </row>
    <row r="26" spans="1:8" ht="15" customHeight="1">
      <c r="A26" s="5"/>
      <c r="B26" s="21" t="s">
        <v>18</v>
      </c>
      <c r="C26" s="37">
        <v>40</v>
      </c>
      <c r="D26" s="38">
        <v>9</v>
      </c>
      <c r="E26" s="51">
        <v>344.44444444444446</v>
      </c>
      <c r="F26" s="37">
        <v>75</v>
      </c>
      <c r="G26" s="38">
        <v>33</v>
      </c>
      <c r="H26" s="58">
        <v>127.27272727272727</v>
      </c>
    </row>
    <row r="27" spans="1:8" ht="15" customHeight="1">
      <c r="A27" s="5"/>
      <c r="B27" s="21" t="s">
        <v>19</v>
      </c>
      <c r="C27" s="37">
        <v>457</v>
      </c>
      <c r="D27" s="38">
        <v>323</v>
      </c>
      <c r="E27" s="51">
        <v>41.486068111455111</v>
      </c>
      <c r="F27" s="37">
        <v>807</v>
      </c>
      <c r="G27" s="38">
        <v>620</v>
      </c>
      <c r="H27" s="58">
        <v>30.161290322580648</v>
      </c>
    </row>
    <row r="28" spans="1:8" ht="15" customHeight="1">
      <c r="A28" s="5"/>
      <c r="B28" s="21" t="s">
        <v>43</v>
      </c>
      <c r="C28" s="37">
        <v>153</v>
      </c>
      <c r="D28" s="38">
        <v>171</v>
      </c>
      <c r="E28" s="51">
        <v>-10.526315789473683</v>
      </c>
      <c r="F28" s="37">
        <v>383</v>
      </c>
      <c r="G28" s="38">
        <v>445</v>
      </c>
      <c r="H28" s="58">
        <v>-13.93258426966292</v>
      </c>
    </row>
    <row r="29" spans="1:8" ht="15" customHeight="1">
      <c r="A29" s="5"/>
      <c r="B29" s="21" t="s">
        <v>44</v>
      </c>
      <c r="C29" s="37">
        <v>1821</v>
      </c>
      <c r="D29" s="38">
        <v>1834</v>
      </c>
      <c r="E29" s="51">
        <v>-0.70883315158124316</v>
      </c>
      <c r="F29" s="37">
        <v>3762</v>
      </c>
      <c r="G29" s="38">
        <v>3736</v>
      </c>
      <c r="H29" s="58">
        <v>0.69593147751605988</v>
      </c>
    </row>
    <row r="30" spans="1:8" ht="15" customHeight="1">
      <c r="A30" s="5"/>
      <c r="B30" s="21" t="s">
        <v>22</v>
      </c>
      <c r="C30" s="37">
        <v>98</v>
      </c>
      <c r="D30" s="38">
        <v>109</v>
      </c>
      <c r="E30" s="51">
        <v>-10.091743119266056</v>
      </c>
      <c r="F30" s="37">
        <v>249</v>
      </c>
      <c r="G30" s="38">
        <v>222</v>
      </c>
      <c r="H30" s="58">
        <v>12.162162162162163</v>
      </c>
    </row>
    <row r="31" spans="1:8" ht="15" customHeight="1">
      <c r="A31" s="5"/>
      <c r="B31" s="21" t="s">
        <v>38</v>
      </c>
      <c r="C31" s="37">
        <v>443</v>
      </c>
      <c r="D31" s="38">
        <v>770</v>
      </c>
      <c r="E31" s="51">
        <v>-42.467532467532465</v>
      </c>
      <c r="F31" s="37">
        <v>950</v>
      </c>
      <c r="G31" s="38">
        <v>1334</v>
      </c>
      <c r="H31" s="58">
        <v>-28.785607196401799</v>
      </c>
    </row>
    <row r="32" spans="1:8" ht="16.5">
      <c r="A32" s="5"/>
      <c r="B32" s="21" t="s">
        <v>70</v>
      </c>
      <c r="C32" s="37">
        <v>82</v>
      </c>
      <c r="D32" s="38">
        <v>59</v>
      </c>
      <c r="E32" s="51">
        <v>38.983050847457626</v>
      </c>
      <c r="F32" s="37">
        <v>174</v>
      </c>
      <c r="G32" s="38">
        <v>138</v>
      </c>
      <c r="H32" s="58">
        <v>26.086956521739129</v>
      </c>
    </row>
    <row r="33" spans="1:8" ht="15" customHeight="1">
      <c r="A33" s="5"/>
      <c r="B33" s="21" t="s">
        <v>24</v>
      </c>
      <c r="C33" s="37">
        <v>886</v>
      </c>
      <c r="D33" s="38">
        <v>927</v>
      </c>
      <c r="E33" s="51">
        <v>-4.4228694714131604</v>
      </c>
      <c r="F33" s="37">
        <v>2199</v>
      </c>
      <c r="G33" s="38">
        <v>2132</v>
      </c>
      <c r="H33" s="58">
        <v>3.1425891181988739</v>
      </c>
    </row>
    <row r="34" spans="1:8" ht="15" customHeight="1">
      <c r="A34" s="5"/>
      <c r="B34" s="21" t="s">
        <v>25</v>
      </c>
      <c r="C34" s="37">
        <v>2126</v>
      </c>
      <c r="D34" s="38">
        <v>2588</v>
      </c>
      <c r="E34" s="51">
        <v>-17.8516228748068</v>
      </c>
      <c r="F34" s="37">
        <v>4256</v>
      </c>
      <c r="G34" s="38">
        <v>3939</v>
      </c>
      <c r="H34" s="58">
        <v>8.047727849708048</v>
      </c>
    </row>
    <row r="35" spans="1:8" ht="15" customHeight="1">
      <c r="A35" s="5"/>
      <c r="B35" s="21" t="s">
        <v>26</v>
      </c>
      <c r="C35" s="37">
        <v>297</v>
      </c>
      <c r="D35" s="38">
        <v>255</v>
      </c>
      <c r="E35" s="51">
        <v>16.470588235294116</v>
      </c>
      <c r="F35" s="37">
        <v>622</v>
      </c>
      <c r="G35" s="38">
        <v>554</v>
      </c>
      <c r="H35" s="58">
        <v>12.274368231046932</v>
      </c>
    </row>
    <row r="36" spans="1:8" ht="15" customHeight="1">
      <c r="A36" s="5"/>
      <c r="B36" s="21" t="s">
        <v>27</v>
      </c>
      <c r="C36" s="37">
        <v>441</v>
      </c>
      <c r="D36" s="38">
        <v>452</v>
      </c>
      <c r="E36" s="51">
        <v>-2.4336283185840708</v>
      </c>
      <c r="F36" s="37">
        <v>947</v>
      </c>
      <c r="G36" s="38">
        <v>798</v>
      </c>
      <c r="H36" s="58">
        <v>18.671679197994987</v>
      </c>
    </row>
    <row r="37" spans="1:8" ht="15" customHeight="1">
      <c r="A37" s="5"/>
      <c r="B37" s="21" t="s">
        <v>28</v>
      </c>
      <c r="C37" s="37">
        <v>210</v>
      </c>
      <c r="D37" s="38">
        <v>222</v>
      </c>
      <c r="E37" s="51">
        <v>-5.4054054054054053</v>
      </c>
      <c r="F37" s="37">
        <v>412</v>
      </c>
      <c r="G37" s="38">
        <v>416</v>
      </c>
      <c r="H37" s="58">
        <v>-0.96153846153846156</v>
      </c>
    </row>
    <row r="38" spans="1:8" ht="15" customHeight="1">
      <c r="A38" s="5"/>
      <c r="B38" s="21" t="s">
        <v>29</v>
      </c>
      <c r="C38" s="37">
        <v>163</v>
      </c>
      <c r="D38" s="38">
        <v>120</v>
      </c>
      <c r="E38" s="51">
        <v>35.833333333333336</v>
      </c>
      <c r="F38" s="37">
        <v>398</v>
      </c>
      <c r="G38" s="38">
        <v>325</v>
      </c>
      <c r="H38" s="58">
        <v>22.46153846153846</v>
      </c>
    </row>
    <row r="39" spans="1:8" ht="15" customHeight="1">
      <c r="A39" s="5"/>
      <c r="B39" s="23" t="s">
        <v>30</v>
      </c>
      <c r="C39" s="37">
        <v>1638</v>
      </c>
      <c r="D39" s="38">
        <v>1579</v>
      </c>
      <c r="E39" s="51">
        <v>3.7365421152628246</v>
      </c>
      <c r="F39" s="37">
        <v>3545</v>
      </c>
      <c r="G39" s="38">
        <v>3214</v>
      </c>
      <c r="H39" s="58">
        <v>10.298693217174861</v>
      </c>
    </row>
    <row r="40" spans="1:8" ht="15" customHeight="1">
      <c r="A40" s="5"/>
      <c r="B40" s="21" t="s">
        <v>31</v>
      </c>
      <c r="C40" s="37">
        <v>356</v>
      </c>
      <c r="D40" s="38">
        <v>465</v>
      </c>
      <c r="E40" s="51">
        <v>-23.440860215053764</v>
      </c>
      <c r="F40" s="37">
        <v>645</v>
      </c>
      <c r="G40" s="38">
        <v>851</v>
      </c>
      <c r="H40" s="58">
        <v>-24.206815511163338</v>
      </c>
    </row>
    <row r="41" spans="1:8" ht="15" customHeight="1">
      <c r="A41" s="5"/>
      <c r="B41" s="41" t="s">
        <v>2</v>
      </c>
      <c r="C41" s="42">
        <v>19690</v>
      </c>
      <c r="D41" s="43">
        <v>19605</v>
      </c>
      <c r="E41" s="53">
        <v>0.43356286661565929</v>
      </c>
      <c r="F41" s="42">
        <v>40270</v>
      </c>
      <c r="G41" s="43">
        <v>38690</v>
      </c>
      <c r="H41" s="60">
        <v>4.0837425691393126</v>
      </c>
    </row>
    <row r="42" spans="1:8" ht="15" customHeight="1">
      <c r="A42" s="5"/>
      <c r="B42" s="27" t="s">
        <v>47</v>
      </c>
      <c r="C42" s="44">
        <v>14849</v>
      </c>
      <c r="D42" s="45">
        <v>14166</v>
      </c>
      <c r="E42" s="54">
        <v>4.8214033601581257</v>
      </c>
      <c r="F42" s="44">
        <v>30285</v>
      </c>
      <c r="G42" s="45">
        <v>29309</v>
      </c>
      <c r="H42" s="61">
        <v>3.3300351427889043</v>
      </c>
    </row>
    <row r="43" spans="1:8" ht="15" customHeight="1">
      <c r="A43" s="5"/>
      <c r="B43" s="27" t="s">
        <v>48</v>
      </c>
      <c r="C43" s="44">
        <v>4841</v>
      </c>
      <c r="D43" s="45">
        <v>5439</v>
      </c>
      <c r="E43" s="54">
        <v>-10.994668137525281</v>
      </c>
      <c r="F43" s="44">
        <v>9985</v>
      </c>
      <c r="G43" s="45">
        <v>9381</v>
      </c>
      <c r="H43" s="61">
        <v>6.4385459972284398</v>
      </c>
    </row>
    <row r="44" spans="1:8" ht="15" customHeight="1">
      <c r="A44" s="5"/>
      <c r="B44" s="21" t="s">
        <v>32</v>
      </c>
      <c r="C44" s="37">
        <v>5</v>
      </c>
      <c r="D44" s="38">
        <v>6</v>
      </c>
      <c r="E44" s="51">
        <v>-16.666666666666664</v>
      </c>
      <c r="F44" s="37">
        <v>16</v>
      </c>
      <c r="G44" s="38">
        <v>15</v>
      </c>
      <c r="H44" s="58">
        <v>6.666666666666667</v>
      </c>
    </row>
    <row r="45" spans="1:8" ht="15" customHeight="1">
      <c r="A45" s="5"/>
      <c r="B45" s="21" t="s">
        <v>33</v>
      </c>
      <c r="C45" s="37">
        <v>306</v>
      </c>
      <c r="D45" s="38">
        <v>342</v>
      </c>
      <c r="E45" s="51">
        <v>-10.526315789473683</v>
      </c>
      <c r="F45" s="37">
        <v>711</v>
      </c>
      <c r="G45" s="38">
        <v>782</v>
      </c>
      <c r="H45" s="58">
        <v>-9.0792838874680299</v>
      </c>
    </row>
    <row r="46" spans="1:8" ht="15" customHeight="1">
      <c r="A46" s="5"/>
      <c r="B46" s="21" t="s">
        <v>34</v>
      </c>
      <c r="C46" s="37">
        <v>211</v>
      </c>
      <c r="D46" s="38">
        <v>217</v>
      </c>
      <c r="E46" s="51">
        <v>-2.7649769585253456</v>
      </c>
      <c r="F46" s="37">
        <v>417</v>
      </c>
      <c r="G46" s="38">
        <v>427</v>
      </c>
      <c r="H46" s="58">
        <v>-2.3419203747072603</v>
      </c>
    </row>
    <row r="47" spans="1:8" ht="15" customHeight="1">
      <c r="A47" s="5"/>
      <c r="B47" s="24" t="s">
        <v>1</v>
      </c>
      <c r="C47" s="46">
        <v>522</v>
      </c>
      <c r="D47" s="47">
        <v>565</v>
      </c>
      <c r="E47" s="55">
        <v>-7.610619469026549</v>
      </c>
      <c r="F47" s="46">
        <v>1144</v>
      </c>
      <c r="G47" s="47">
        <v>1224</v>
      </c>
      <c r="H47" s="62">
        <v>-6.5359477124183014</v>
      </c>
    </row>
    <row r="48" spans="1:8" ht="16.5">
      <c r="A48" s="5"/>
      <c r="B48" s="21" t="s">
        <v>71</v>
      </c>
      <c r="C48" s="37">
        <v>1847</v>
      </c>
      <c r="D48" s="38">
        <v>1938</v>
      </c>
      <c r="E48" s="51">
        <v>-4.6955624355005154</v>
      </c>
      <c r="F48" s="37">
        <v>4636</v>
      </c>
      <c r="G48" s="38">
        <v>4233</v>
      </c>
      <c r="H48" s="58">
        <v>9.520434679896054</v>
      </c>
    </row>
    <row r="49" spans="1:8" ht="15" customHeight="1">
      <c r="A49" s="5"/>
      <c r="B49" s="24" t="s">
        <v>5</v>
      </c>
      <c r="C49" s="46">
        <v>22059</v>
      </c>
      <c r="D49" s="47">
        <v>22108</v>
      </c>
      <c r="E49" s="55">
        <v>-0.22163922561968516</v>
      </c>
      <c r="F49" s="46">
        <v>46050</v>
      </c>
      <c r="G49" s="47">
        <v>44147</v>
      </c>
      <c r="H49" s="62">
        <v>4.3105986816771242</v>
      </c>
    </row>
    <row r="50" spans="1:8" ht="15" customHeight="1">
      <c r="A50" s="5"/>
      <c r="B50" s="26" t="s">
        <v>6</v>
      </c>
      <c r="C50" s="48">
        <v>17218</v>
      </c>
      <c r="D50" s="49">
        <v>16669</v>
      </c>
      <c r="E50" s="56">
        <v>3.2935389045533627</v>
      </c>
      <c r="F50" s="48">
        <v>36065</v>
      </c>
      <c r="G50" s="49">
        <v>34766</v>
      </c>
      <c r="H50" s="63">
        <v>3.7364091353621358</v>
      </c>
    </row>
    <row r="51" spans="1:8" ht="15" customHeight="1">
      <c r="A51" s="1"/>
      <c r="B51" s="28" t="s">
        <v>36</v>
      </c>
      <c r="C51" s="25"/>
      <c r="D51" s="14"/>
      <c r="E51" s="14"/>
      <c r="F51" s="32"/>
      <c r="G51" s="1"/>
      <c r="H51" s="30" t="s">
        <v>60</v>
      </c>
    </row>
    <row r="52" spans="1:8" ht="15" customHeight="1">
      <c r="A52" s="1"/>
      <c r="B52" s="35"/>
      <c r="C52" s="35"/>
      <c r="D52" s="35"/>
      <c r="E52" s="35"/>
      <c r="F52" s="79"/>
      <c r="G52" s="95" t="s">
        <v>75</v>
      </c>
      <c r="H52" s="30" t="s">
        <v>72</v>
      </c>
    </row>
    <row r="53" spans="1:8" ht="15" customHeight="1">
      <c r="A53" s="1"/>
      <c r="B53" s="35"/>
      <c r="C53" s="35"/>
      <c r="D53" s="35"/>
      <c r="E53" s="35"/>
      <c r="F53" s="121" t="s">
        <v>73</v>
      </c>
      <c r="G53" s="121"/>
      <c r="H53" s="121"/>
    </row>
    <row r="54" spans="1:8" ht="12.75">
      <c r="A54" s="1"/>
      <c r="F54" s="121"/>
      <c r="G54" s="121"/>
      <c r="H54" s="121"/>
    </row>
    <row r="55" spans="1:8" ht="15" customHeight="1">
      <c r="A55" s="5"/>
      <c r="F55" s="79"/>
      <c r="G55" s="79"/>
      <c r="H55" s="80" t="s">
        <v>74</v>
      </c>
    </row>
    <row r="56" spans="1:8" ht="15" customHeight="1">
      <c r="A56" s="5"/>
    </row>
    <row r="57" spans="1:8" ht="15" customHeight="1">
      <c r="A57" s="5"/>
    </row>
    <row r="58" spans="1:8" ht="15" customHeight="1">
      <c r="A58" s="1"/>
    </row>
    <row r="59" spans="1:8" ht="15" customHeight="1">
      <c r="A59" s="1"/>
      <c r="G59" s="15"/>
      <c r="H59" s="15"/>
    </row>
    <row r="60" spans="1:8" ht="15" customHeight="1">
      <c r="A60" s="1"/>
      <c r="B60" s="1"/>
      <c r="C60" s="1"/>
      <c r="D60" s="1"/>
      <c r="E60" s="1"/>
      <c r="F60" s="1"/>
      <c r="G60" s="1"/>
      <c r="H60" s="1"/>
    </row>
    <row r="61" spans="1:8" ht="15" customHeight="1">
      <c r="A61" s="1"/>
      <c r="B61" s="1"/>
      <c r="C61" s="1"/>
      <c r="D61" s="1"/>
      <c r="E61" s="1"/>
      <c r="F61" s="1"/>
      <c r="G61" s="1"/>
      <c r="H61" s="1"/>
    </row>
    <row r="62" spans="1:8" ht="15" customHeight="1">
      <c r="A62" s="1"/>
      <c r="B62" s="1"/>
      <c r="C62" s="1"/>
      <c r="D62" s="1"/>
      <c r="E62" s="1"/>
      <c r="F62" s="1"/>
      <c r="G62" s="1"/>
      <c r="H62" s="1"/>
    </row>
    <row r="63" spans="1:8" ht="15" customHeight="1">
      <c r="A63" s="1"/>
      <c r="B63" s="17"/>
      <c r="C63" s="18"/>
      <c r="D63" s="18"/>
      <c r="E63" s="18"/>
      <c r="F63" s="18"/>
      <c r="G63" s="18"/>
      <c r="H63" s="18"/>
    </row>
    <row r="64" spans="1:8" ht="15" customHeight="1">
      <c r="A64" s="1"/>
      <c r="B64" s="17"/>
      <c r="C64" s="18"/>
      <c r="D64" s="18"/>
      <c r="E64" s="18"/>
      <c r="F64" s="18"/>
      <c r="G64" s="18"/>
      <c r="H64" s="18"/>
    </row>
    <row r="65" spans="1:8" ht="15" customHeight="1">
      <c r="A65" s="1"/>
      <c r="B65" s="17"/>
      <c r="C65" s="18"/>
      <c r="D65" s="18"/>
      <c r="E65" s="18"/>
      <c r="F65" s="18"/>
      <c r="G65" s="18"/>
      <c r="H65" s="18"/>
    </row>
    <row r="66" spans="1:8" ht="15" customHeight="1">
      <c r="A66" s="1"/>
      <c r="B66" s="17"/>
      <c r="C66" s="18"/>
      <c r="D66" s="18"/>
      <c r="E66" s="18"/>
      <c r="F66" s="18"/>
      <c r="G66" s="18"/>
      <c r="H66" s="18"/>
    </row>
    <row r="67" spans="1:8" ht="15" customHeight="1">
      <c r="A67" s="1"/>
    </row>
    <row r="68" spans="1:8" ht="15" customHeight="1">
      <c r="A68" s="1"/>
    </row>
    <row r="69" spans="1:8" ht="15" customHeight="1">
      <c r="A69" s="1"/>
      <c r="B69" s="70"/>
      <c r="C69" s="70"/>
      <c r="D69" s="70"/>
      <c r="E69" s="70"/>
      <c r="F69" s="70"/>
      <c r="G69" s="70"/>
      <c r="H69" s="70"/>
    </row>
    <row r="70" spans="1:8" ht="15" customHeight="1">
      <c r="A70" s="1"/>
      <c r="B70" s="29"/>
      <c r="C70" s="29"/>
      <c r="D70" s="29"/>
      <c r="E70" s="29"/>
      <c r="F70" s="29"/>
      <c r="G70" s="29"/>
      <c r="H70" s="29"/>
    </row>
    <row r="71" spans="1:8" ht="15" customHeight="1">
      <c r="A71" s="1"/>
      <c r="B71" s="19"/>
    </row>
    <row r="74" spans="1:8" ht="15" customHeight="1">
      <c r="A74" s="70"/>
    </row>
    <row r="75" spans="1:8" ht="15" customHeight="1">
      <c r="A75" s="71"/>
    </row>
    <row r="76" spans="1:8" ht="15" customHeight="1">
      <c r="A76" s="16"/>
    </row>
    <row r="77" spans="1:8" ht="15" customHeight="1">
      <c r="A77" s="5"/>
    </row>
    <row r="78" spans="1:8" ht="15" customHeight="1">
      <c r="A78" s="5"/>
    </row>
    <row r="79" spans="1:8" ht="15" customHeight="1">
      <c r="A79" s="5"/>
    </row>
  </sheetData>
  <mergeCells count="12">
    <mergeCell ref="F53:H54"/>
    <mergeCell ref="C1:H1"/>
    <mergeCell ref="C3:H3"/>
    <mergeCell ref="C4:H4"/>
    <mergeCell ref="C5:H5"/>
    <mergeCell ref="C6:H6"/>
    <mergeCell ref="C8:H8"/>
    <mergeCell ref="C9:H9"/>
    <mergeCell ref="C12:E12"/>
    <mergeCell ref="F12:H12"/>
    <mergeCell ref="C13:D13"/>
    <mergeCell ref="F13:G13"/>
  </mergeCells>
  <printOptions horizontalCentered="1"/>
  <pageMargins left="0.19685039370078741" right="0.59055118110236227" top="0.59055118110236227" bottom="0.59055118110236227" header="0.39370078740157483" footer="0.39370078740157483"/>
  <pageSetup paperSize="9" scale="75" orientation="portrait" r:id="rId1"/>
  <headerFooter>
    <oddHeader>&amp;L&amp;"System Font,Regular"&amp;K000000&amp;G</oddHeader>
    <oddFooter>&amp;CThis information is available on ACEA's website: &amp;"Arial,Bold"&amp;K04+000www.acea.auto &amp;"Arial,Regular"&amp;K000000
For further information, please contact Francesca Piazza, Statistics Manager, at fp@acea.auto    &amp;R&amp;"Arial Narrow,Regular"&amp;K03+000Page 4 of 7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9E3F8F-FFB7-41CC-8915-10A45EB5048A}">
  <sheetPr>
    <pageSetUpPr autoPageBreaks="0"/>
  </sheetPr>
  <dimension ref="A1:I79"/>
  <sheetViews>
    <sheetView showGridLines="0" view="pageLayout" topLeftCell="A42" zoomScale="80" zoomScaleNormal="100" zoomScaleSheetLayoutView="110" zoomScalePageLayoutView="80" workbookViewId="0">
      <selection activeCell="B57" sqref="B57"/>
    </sheetView>
  </sheetViews>
  <sheetFormatPr defaultColWidth="9.28515625" defaultRowHeight="15" customHeight="1"/>
  <cols>
    <col min="1" max="1" width="10.7109375" style="3" customWidth="1"/>
    <col min="2" max="2" width="27.7109375" style="5" customWidth="1"/>
    <col min="3" max="4" width="12.7109375" style="5" customWidth="1"/>
    <col min="5" max="5" width="15.7109375" style="5" customWidth="1"/>
    <col min="6" max="7" width="12.7109375" style="5" customWidth="1"/>
    <col min="8" max="8" width="15.7109375" style="5" customWidth="1"/>
    <col min="9" max="9" width="5.7109375" style="5" customWidth="1"/>
    <col min="10" max="11" width="11.7109375" customWidth="1"/>
    <col min="12" max="13" width="10.7109375" customWidth="1"/>
    <col min="14" max="16" width="9.28515625" customWidth="1"/>
  </cols>
  <sheetData>
    <row r="1" spans="1:9" ht="30">
      <c r="A1" s="2"/>
      <c r="B1" s="6"/>
      <c r="C1" s="97" t="s">
        <v>4</v>
      </c>
      <c r="D1" s="97"/>
      <c r="E1" s="97"/>
      <c r="F1" s="97"/>
      <c r="G1" s="97"/>
      <c r="H1" s="97"/>
    </row>
    <row r="2" spans="1:9" ht="15.6" customHeight="1">
      <c r="A2" s="2"/>
      <c r="B2" s="6"/>
      <c r="C2" s="35"/>
      <c r="D2" s="35"/>
      <c r="E2" s="35"/>
      <c r="F2" s="35"/>
      <c r="G2" s="35"/>
      <c r="H2" s="35"/>
    </row>
    <row r="3" spans="1:9" ht="2.65" customHeight="1">
      <c r="A3" s="2"/>
      <c r="B3" s="6"/>
      <c r="C3" s="98"/>
      <c r="D3" s="99"/>
      <c r="E3" s="99"/>
      <c r="F3" s="99"/>
      <c r="G3" s="99"/>
      <c r="H3" s="100"/>
    </row>
    <row r="4" spans="1:9" ht="18" customHeight="1">
      <c r="A4" s="4"/>
      <c r="B4" s="6"/>
      <c r="C4" s="101" t="s">
        <v>39</v>
      </c>
      <c r="D4" s="102"/>
      <c r="E4" s="102"/>
      <c r="F4" s="102"/>
      <c r="G4" s="102"/>
      <c r="H4" s="103"/>
    </row>
    <row r="5" spans="1:9" ht="18" customHeight="1">
      <c r="A5" s="4"/>
      <c r="B5" s="6"/>
      <c r="C5" s="104" t="str">
        <f>'LCV ≤3,5t (vans)'!C5</f>
        <v>8.00am CET (7.00am GMT), 24 March 2022</v>
      </c>
      <c r="D5" s="105"/>
      <c r="E5" s="105"/>
      <c r="F5" s="105"/>
      <c r="G5" s="105"/>
      <c r="H5" s="106"/>
    </row>
    <row r="6" spans="1:9" ht="2.65" customHeight="1">
      <c r="A6" s="4"/>
      <c r="B6" s="6"/>
      <c r="C6" s="107"/>
      <c r="D6" s="108"/>
      <c r="E6" s="108"/>
      <c r="F6" s="108"/>
      <c r="G6" s="108"/>
      <c r="H6" s="109"/>
    </row>
    <row r="7" spans="1:9" ht="15" customHeight="1">
      <c r="A7" s="4"/>
      <c r="B7" s="6"/>
      <c r="C7" s="35"/>
      <c r="D7" s="35"/>
      <c r="E7" s="35"/>
      <c r="F7" s="35"/>
      <c r="G7" s="35"/>
      <c r="H7" s="35"/>
    </row>
    <row r="8" spans="1:9" ht="18" customHeight="1">
      <c r="A8" s="7"/>
      <c r="B8" s="78" t="s">
        <v>0</v>
      </c>
      <c r="C8" s="119" t="s">
        <v>41</v>
      </c>
      <c r="D8" s="119"/>
      <c r="E8" s="119"/>
      <c r="F8" s="119"/>
      <c r="G8" s="119"/>
      <c r="H8" s="119"/>
      <c r="I8" s="78"/>
    </row>
    <row r="9" spans="1:9" ht="21.4" customHeight="1">
      <c r="A9" s="7"/>
      <c r="C9" s="120" t="s">
        <v>53</v>
      </c>
      <c r="D9" s="120"/>
      <c r="E9" s="120"/>
      <c r="F9" s="120"/>
      <c r="G9" s="120"/>
      <c r="H9" s="120"/>
    </row>
    <row r="10" spans="1:9" ht="12.75">
      <c r="A10" s="7"/>
    </row>
    <row r="11" spans="1:9" ht="15" customHeight="1">
      <c r="A11" s="7"/>
      <c r="B11" s="8"/>
      <c r="C11" s="9"/>
      <c r="D11" s="9"/>
      <c r="E11" s="9"/>
      <c r="F11" s="9"/>
      <c r="G11" s="10"/>
      <c r="H11" s="10"/>
      <c r="I11" s="10"/>
    </row>
    <row r="12" spans="1:9" ht="15" customHeight="1">
      <c r="A12" s="7"/>
      <c r="B12" s="10"/>
      <c r="C12" s="112" t="str">
        <f>'LCV ≤3,5t (vans)'!C12</f>
        <v>FEBRUARY</v>
      </c>
      <c r="D12" s="113"/>
      <c r="E12" s="114"/>
      <c r="F12" s="115" t="str">
        <f>'LCV ≤3,5t (vans)'!F12</f>
        <v>JANUARY-FEBRUARY</v>
      </c>
      <c r="G12" s="113"/>
      <c r="H12" s="116"/>
      <c r="I12" s="11"/>
    </row>
    <row r="13" spans="1:9" ht="15" customHeight="1">
      <c r="A13" s="5"/>
      <c r="B13" s="36"/>
      <c r="C13" s="110" t="s">
        <v>37</v>
      </c>
      <c r="D13" s="111"/>
      <c r="E13" s="68" t="s">
        <v>3</v>
      </c>
      <c r="F13" s="117" t="s">
        <v>37</v>
      </c>
      <c r="G13" s="118"/>
      <c r="H13" s="64" t="s">
        <v>3</v>
      </c>
    </row>
    <row r="14" spans="1:9" ht="15" customHeight="1">
      <c r="A14" s="5"/>
      <c r="B14" s="36"/>
      <c r="C14" s="67">
        <f>'LCV ≤3,5t (vans)'!C14</f>
        <v>2022</v>
      </c>
      <c r="D14" s="67">
        <f>'LCV ≤3,5t (vans)'!D14</f>
        <v>2021</v>
      </c>
      <c r="E14" s="69" t="str">
        <f>'LCV ≤3,5t (vans)'!E14</f>
        <v>22/21</v>
      </c>
      <c r="F14" s="65" t="str">
        <f>'LCV ≤3,5t (vans)'!F14</f>
        <v>2022</v>
      </c>
      <c r="G14" s="73">
        <f>'LCV ≤3,5t (vans)'!G14</f>
        <v>2021</v>
      </c>
      <c r="H14" s="66" t="str">
        <f>'LCV ≤3,5t (vans)'!H14</f>
        <v>22/21</v>
      </c>
    </row>
    <row r="15" spans="1:9" ht="14.25">
      <c r="A15" s="5"/>
      <c r="B15" s="20" t="s">
        <v>7</v>
      </c>
      <c r="C15" s="37">
        <v>507</v>
      </c>
      <c r="D15" s="38">
        <v>490</v>
      </c>
      <c r="E15" s="50">
        <v>3.4693877551020407</v>
      </c>
      <c r="F15" s="37">
        <v>882</v>
      </c>
      <c r="G15" s="38">
        <v>945</v>
      </c>
      <c r="H15" s="57">
        <v>-6.666666666666667</v>
      </c>
      <c r="I15" s="12"/>
    </row>
    <row r="16" spans="1:9" ht="15" customHeight="1">
      <c r="A16" s="5"/>
      <c r="B16" s="21" t="s">
        <v>8</v>
      </c>
      <c r="C16" s="37">
        <v>630</v>
      </c>
      <c r="D16" s="38">
        <v>679</v>
      </c>
      <c r="E16" s="51">
        <v>-7.216494845360824</v>
      </c>
      <c r="F16" s="37">
        <v>1340</v>
      </c>
      <c r="G16" s="38">
        <v>1454</v>
      </c>
      <c r="H16" s="58">
        <v>-7.8404401650618984</v>
      </c>
      <c r="I16" s="12"/>
    </row>
    <row r="17" spans="1:9" ht="15" customHeight="1">
      <c r="A17" s="5"/>
      <c r="B17" s="21" t="s">
        <v>9</v>
      </c>
      <c r="C17" s="37">
        <v>186</v>
      </c>
      <c r="D17" s="38">
        <v>212</v>
      </c>
      <c r="E17" s="51">
        <v>-12.264150943396226</v>
      </c>
      <c r="F17" s="37">
        <v>522</v>
      </c>
      <c r="G17" s="38">
        <v>513</v>
      </c>
      <c r="H17" s="58">
        <v>1.7543859649122806</v>
      </c>
      <c r="I17" s="12"/>
    </row>
    <row r="18" spans="1:9" ht="15" customHeight="1">
      <c r="A18" s="5"/>
      <c r="B18" s="21" t="s">
        <v>10</v>
      </c>
      <c r="C18" s="37">
        <v>100</v>
      </c>
      <c r="D18" s="38">
        <v>97</v>
      </c>
      <c r="E18" s="51">
        <v>3.0927835051546393</v>
      </c>
      <c r="F18" s="37">
        <v>199</v>
      </c>
      <c r="G18" s="38">
        <v>168</v>
      </c>
      <c r="H18" s="58">
        <v>18.452380952380953</v>
      </c>
      <c r="I18" s="12"/>
    </row>
    <row r="19" spans="1:9" ht="15" customHeight="1">
      <c r="A19" s="5"/>
      <c r="B19" s="21" t="s">
        <v>11</v>
      </c>
      <c r="C19" s="37">
        <v>1</v>
      </c>
      <c r="D19" s="38">
        <v>8</v>
      </c>
      <c r="E19" s="51">
        <v>-87.5</v>
      </c>
      <c r="F19" s="37">
        <v>6</v>
      </c>
      <c r="G19" s="38">
        <v>23</v>
      </c>
      <c r="H19" s="58">
        <v>-73.91304347826086</v>
      </c>
      <c r="I19" s="12"/>
    </row>
    <row r="20" spans="1:9" ht="15" customHeight="1">
      <c r="A20" s="5"/>
      <c r="B20" s="21" t="s">
        <v>12</v>
      </c>
      <c r="C20" s="37">
        <v>653</v>
      </c>
      <c r="D20" s="38">
        <v>610</v>
      </c>
      <c r="E20" s="51">
        <v>7.0491803278688518</v>
      </c>
      <c r="F20" s="37">
        <v>1285</v>
      </c>
      <c r="G20" s="38">
        <v>1105</v>
      </c>
      <c r="H20" s="58">
        <v>16.289592760180994</v>
      </c>
      <c r="I20" s="12"/>
    </row>
    <row r="21" spans="1:9" ht="15" customHeight="1">
      <c r="A21" s="5"/>
      <c r="B21" s="21" t="s">
        <v>13</v>
      </c>
      <c r="C21" s="37">
        <v>300</v>
      </c>
      <c r="D21" s="38">
        <v>343</v>
      </c>
      <c r="E21" s="51">
        <v>-12.536443148688047</v>
      </c>
      <c r="F21" s="37">
        <v>763</v>
      </c>
      <c r="G21" s="38">
        <v>702</v>
      </c>
      <c r="H21" s="58">
        <v>8.6894586894586894</v>
      </c>
      <c r="I21" s="12"/>
    </row>
    <row r="22" spans="1:9" ht="15" customHeight="1">
      <c r="A22" s="5"/>
      <c r="B22" s="22" t="s">
        <v>14</v>
      </c>
      <c r="C22" s="39">
        <v>49</v>
      </c>
      <c r="D22" s="40">
        <v>47</v>
      </c>
      <c r="E22" s="52">
        <v>4.2553191489361701</v>
      </c>
      <c r="F22" s="39">
        <v>141</v>
      </c>
      <c r="G22" s="40">
        <v>139</v>
      </c>
      <c r="H22" s="59">
        <v>1.4388489208633095</v>
      </c>
      <c r="I22" s="12"/>
    </row>
    <row r="23" spans="1:9" ht="15" customHeight="1">
      <c r="A23" s="5"/>
      <c r="B23" s="21" t="s">
        <v>15</v>
      </c>
      <c r="C23" s="37">
        <v>231</v>
      </c>
      <c r="D23" s="38">
        <v>254</v>
      </c>
      <c r="E23" s="51">
        <v>-9.0551181102362204</v>
      </c>
      <c r="F23" s="37">
        <v>599</v>
      </c>
      <c r="G23" s="38">
        <v>599</v>
      </c>
      <c r="H23" s="58">
        <v>0</v>
      </c>
      <c r="I23" s="12"/>
    </row>
    <row r="24" spans="1:9" ht="15" customHeight="1">
      <c r="A24" s="5"/>
      <c r="B24" s="21" t="s">
        <v>16</v>
      </c>
      <c r="C24" s="37">
        <v>3603</v>
      </c>
      <c r="D24" s="38">
        <v>3528</v>
      </c>
      <c r="E24" s="51">
        <v>2.1258503401360542</v>
      </c>
      <c r="F24" s="37">
        <v>7317</v>
      </c>
      <c r="G24" s="38">
        <v>7350</v>
      </c>
      <c r="H24" s="58">
        <v>-0.44897959183673469</v>
      </c>
      <c r="I24" s="12"/>
    </row>
    <row r="25" spans="1:9" ht="15" customHeight="1">
      <c r="A25" s="5"/>
      <c r="B25" s="21" t="s">
        <v>17</v>
      </c>
      <c r="C25" s="37">
        <v>6574</v>
      </c>
      <c r="D25" s="38">
        <v>6209</v>
      </c>
      <c r="E25" s="51">
        <v>5.8785633757448865</v>
      </c>
      <c r="F25" s="37">
        <v>12110</v>
      </c>
      <c r="G25" s="38">
        <v>12176</v>
      </c>
      <c r="H25" s="58">
        <v>-0.54204993429697768</v>
      </c>
      <c r="I25" s="12"/>
    </row>
    <row r="26" spans="1:9" ht="15" customHeight="1">
      <c r="A26" s="5"/>
      <c r="B26" s="21" t="s">
        <v>18</v>
      </c>
      <c r="C26" s="37">
        <v>54</v>
      </c>
      <c r="D26" s="38">
        <v>29</v>
      </c>
      <c r="E26" s="51">
        <v>86.206896551724128</v>
      </c>
      <c r="F26" s="37">
        <v>100</v>
      </c>
      <c r="G26" s="38">
        <v>68</v>
      </c>
      <c r="H26" s="58">
        <v>47.058823529411761</v>
      </c>
      <c r="I26" s="12"/>
    </row>
    <row r="27" spans="1:9" ht="15" customHeight="1">
      <c r="A27" s="5"/>
      <c r="B27" s="21" t="s">
        <v>19</v>
      </c>
      <c r="C27" s="37">
        <v>475</v>
      </c>
      <c r="D27" s="38">
        <v>345</v>
      </c>
      <c r="E27" s="51">
        <v>37.681159420289859</v>
      </c>
      <c r="F27" s="37">
        <v>849</v>
      </c>
      <c r="G27" s="38">
        <v>658</v>
      </c>
      <c r="H27" s="58">
        <v>29.027355623100306</v>
      </c>
      <c r="I27" s="12"/>
    </row>
    <row r="28" spans="1:9" ht="15" customHeight="1">
      <c r="A28" s="5"/>
      <c r="B28" s="21" t="s">
        <v>20</v>
      </c>
      <c r="C28" s="37">
        <v>184</v>
      </c>
      <c r="D28" s="38">
        <v>193</v>
      </c>
      <c r="E28" s="51">
        <v>-4.6632124352331603</v>
      </c>
      <c r="F28" s="37">
        <v>462</v>
      </c>
      <c r="G28" s="38">
        <v>501</v>
      </c>
      <c r="H28" s="58">
        <v>-7.7844311377245514</v>
      </c>
      <c r="I28" s="12"/>
    </row>
    <row r="29" spans="1:9" ht="15" customHeight="1">
      <c r="A29" s="5"/>
      <c r="B29" s="21" t="s">
        <v>49</v>
      </c>
      <c r="C29" s="37">
        <v>2195</v>
      </c>
      <c r="D29" s="38">
        <v>2139</v>
      </c>
      <c r="E29" s="51">
        <v>2.6180458158017768</v>
      </c>
      <c r="F29" s="37">
        <v>4407</v>
      </c>
      <c r="G29" s="38">
        <v>4377</v>
      </c>
      <c r="H29" s="58">
        <v>0.68540095956134339</v>
      </c>
      <c r="I29" s="12"/>
    </row>
    <row r="30" spans="1:9" ht="15" customHeight="1">
      <c r="A30" s="5"/>
      <c r="B30" s="21" t="s">
        <v>22</v>
      </c>
      <c r="C30" s="37">
        <v>100</v>
      </c>
      <c r="D30" s="38">
        <v>117</v>
      </c>
      <c r="E30" s="51">
        <v>-14.529914529914532</v>
      </c>
      <c r="F30" s="37">
        <v>255</v>
      </c>
      <c r="G30" s="38">
        <v>235</v>
      </c>
      <c r="H30" s="58">
        <v>8.5106382978723403</v>
      </c>
      <c r="I30" s="12"/>
    </row>
    <row r="31" spans="1:9" ht="15" customHeight="1">
      <c r="A31" s="5"/>
      <c r="B31" s="21" t="s">
        <v>38</v>
      </c>
      <c r="C31" s="37">
        <v>447</v>
      </c>
      <c r="D31" s="38">
        <v>783</v>
      </c>
      <c r="E31" s="51">
        <v>-42.911877394636015</v>
      </c>
      <c r="F31" s="37">
        <v>959</v>
      </c>
      <c r="G31" s="38">
        <v>1355</v>
      </c>
      <c r="H31" s="58">
        <v>-29.225092250922508</v>
      </c>
      <c r="I31" s="12"/>
    </row>
    <row r="32" spans="1:9" ht="14.25">
      <c r="A32" s="5"/>
      <c r="B32" s="21" t="s">
        <v>23</v>
      </c>
      <c r="C32" s="37">
        <v>87</v>
      </c>
      <c r="D32" s="38">
        <v>76</v>
      </c>
      <c r="E32" s="51">
        <v>14.473684210526317</v>
      </c>
      <c r="F32" s="37">
        <v>183</v>
      </c>
      <c r="G32" s="38">
        <v>161</v>
      </c>
      <c r="H32" s="58">
        <v>13.664596273291925</v>
      </c>
      <c r="I32" s="12"/>
    </row>
    <row r="33" spans="1:9" ht="15" customHeight="1">
      <c r="A33" s="5"/>
      <c r="B33" s="21" t="s">
        <v>24</v>
      </c>
      <c r="C33" s="37">
        <v>988</v>
      </c>
      <c r="D33" s="38">
        <v>1037</v>
      </c>
      <c r="E33" s="51">
        <v>-4.725168756027001</v>
      </c>
      <c r="F33" s="37">
        <v>2439</v>
      </c>
      <c r="G33" s="38">
        <v>2390</v>
      </c>
      <c r="H33" s="58">
        <v>2.0502092050209204</v>
      </c>
      <c r="I33" s="12"/>
    </row>
    <row r="34" spans="1:9" ht="15" customHeight="1">
      <c r="A34" s="5"/>
      <c r="B34" s="21" t="s">
        <v>25</v>
      </c>
      <c r="C34" s="37">
        <v>2312</v>
      </c>
      <c r="D34" s="38">
        <v>2770</v>
      </c>
      <c r="E34" s="51">
        <v>-16.534296028880867</v>
      </c>
      <c r="F34" s="37">
        <v>4566</v>
      </c>
      <c r="G34" s="38">
        <v>4255</v>
      </c>
      <c r="H34" s="58">
        <v>7.3090481786133958</v>
      </c>
      <c r="I34" s="12"/>
    </row>
    <row r="35" spans="1:9" ht="15" customHeight="1">
      <c r="A35" s="5"/>
      <c r="B35" s="21" t="s">
        <v>26</v>
      </c>
      <c r="C35" s="37">
        <v>316</v>
      </c>
      <c r="D35" s="38">
        <v>290</v>
      </c>
      <c r="E35" s="51">
        <v>8.9655172413793096</v>
      </c>
      <c r="F35" s="37">
        <v>697</v>
      </c>
      <c r="G35" s="38">
        <v>633</v>
      </c>
      <c r="H35" s="58">
        <v>10.110584518167457</v>
      </c>
      <c r="I35" s="12"/>
    </row>
    <row r="36" spans="1:9" ht="15" customHeight="1">
      <c r="A36" s="5"/>
      <c r="B36" s="21" t="s">
        <v>27</v>
      </c>
      <c r="C36" s="37">
        <v>454</v>
      </c>
      <c r="D36" s="38">
        <v>471</v>
      </c>
      <c r="E36" s="51">
        <v>-3.6093418259023355</v>
      </c>
      <c r="F36" s="37">
        <v>981</v>
      </c>
      <c r="G36" s="38">
        <v>826</v>
      </c>
      <c r="H36" s="58">
        <v>18.765133171912833</v>
      </c>
      <c r="I36" s="12"/>
    </row>
    <row r="37" spans="1:9" ht="15" customHeight="1">
      <c r="A37" s="5"/>
      <c r="B37" s="21" t="s">
        <v>28</v>
      </c>
      <c r="C37" s="37">
        <v>240</v>
      </c>
      <c r="D37" s="38">
        <v>271</v>
      </c>
      <c r="E37" s="51">
        <v>-11.439114391143912</v>
      </c>
      <c r="F37" s="37">
        <v>454</v>
      </c>
      <c r="G37" s="38">
        <v>470</v>
      </c>
      <c r="H37" s="58">
        <v>-3.4042553191489362</v>
      </c>
      <c r="I37" s="12"/>
    </row>
    <row r="38" spans="1:9" ht="15" customHeight="1">
      <c r="A38" s="5"/>
      <c r="B38" s="21" t="s">
        <v>29</v>
      </c>
      <c r="C38" s="37">
        <v>181</v>
      </c>
      <c r="D38" s="38">
        <v>131</v>
      </c>
      <c r="E38" s="51">
        <v>38.167938931297712</v>
      </c>
      <c r="F38" s="37">
        <v>427</v>
      </c>
      <c r="G38" s="38">
        <v>353</v>
      </c>
      <c r="H38" s="58">
        <v>20.963172804532579</v>
      </c>
      <c r="I38" s="12"/>
    </row>
    <row r="39" spans="1:9" ht="15" customHeight="1">
      <c r="A39" s="5"/>
      <c r="B39" s="23" t="s">
        <v>30</v>
      </c>
      <c r="C39" s="37">
        <v>1865</v>
      </c>
      <c r="D39" s="38">
        <v>1861</v>
      </c>
      <c r="E39" s="51">
        <v>0.21493820526598603</v>
      </c>
      <c r="F39" s="37">
        <v>3993</v>
      </c>
      <c r="G39" s="38">
        <v>3728</v>
      </c>
      <c r="H39" s="58">
        <v>7.1083690987124468</v>
      </c>
      <c r="I39" s="12"/>
    </row>
    <row r="40" spans="1:9" ht="15" customHeight="1">
      <c r="A40" s="5"/>
      <c r="B40" s="21" t="s">
        <v>31</v>
      </c>
      <c r="C40" s="37">
        <v>392</v>
      </c>
      <c r="D40" s="38">
        <v>492</v>
      </c>
      <c r="E40" s="51">
        <v>-20.325203252032519</v>
      </c>
      <c r="F40" s="37">
        <v>703</v>
      </c>
      <c r="G40" s="38">
        <v>914</v>
      </c>
      <c r="H40" s="58">
        <v>-23.085339168490155</v>
      </c>
      <c r="I40" s="12"/>
    </row>
    <row r="41" spans="1:9" ht="15" customHeight="1">
      <c r="A41" s="5"/>
      <c r="B41" s="41" t="s">
        <v>2</v>
      </c>
      <c r="C41" s="42">
        <v>23124</v>
      </c>
      <c r="D41" s="43">
        <v>23482</v>
      </c>
      <c r="E41" s="53">
        <v>-1.5245720126053999</v>
      </c>
      <c r="F41" s="42">
        <v>46639</v>
      </c>
      <c r="G41" s="43">
        <v>46098</v>
      </c>
      <c r="H41" s="60">
        <v>1.1735867065816303</v>
      </c>
      <c r="I41" s="12"/>
    </row>
    <row r="42" spans="1:9" ht="15" customHeight="1">
      <c r="A42" s="5"/>
      <c r="B42" s="27" t="s">
        <v>47</v>
      </c>
      <c r="C42" s="44">
        <v>17926</v>
      </c>
      <c r="D42" s="45">
        <v>17620</v>
      </c>
      <c r="E42" s="54">
        <v>1.7366628830874007</v>
      </c>
      <c r="F42" s="44">
        <v>35995</v>
      </c>
      <c r="G42" s="45">
        <v>35998</v>
      </c>
      <c r="H42" s="96">
        <v>-8.3337963220178907E-3</v>
      </c>
      <c r="I42" s="12"/>
    </row>
    <row r="43" spans="1:9" ht="15" customHeight="1">
      <c r="A43" s="5"/>
      <c r="B43" s="27" t="s">
        <v>48</v>
      </c>
      <c r="C43" s="44">
        <v>5198</v>
      </c>
      <c r="D43" s="45">
        <v>5862</v>
      </c>
      <c r="E43" s="54">
        <v>-11.32719208461276</v>
      </c>
      <c r="F43" s="44">
        <v>10644</v>
      </c>
      <c r="G43" s="45">
        <v>10100</v>
      </c>
      <c r="H43" s="61">
        <v>5.3861386138613865</v>
      </c>
      <c r="I43" s="12"/>
    </row>
    <row r="44" spans="1:9" ht="15" customHeight="1">
      <c r="A44" s="5"/>
      <c r="B44" s="21" t="s">
        <v>32</v>
      </c>
      <c r="C44" s="37">
        <v>11</v>
      </c>
      <c r="D44" s="38">
        <v>24</v>
      </c>
      <c r="E44" s="51">
        <v>-54.166666666666664</v>
      </c>
      <c r="F44" s="37">
        <v>23</v>
      </c>
      <c r="G44" s="38">
        <v>47</v>
      </c>
      <c r="H44" s="58">
        <v>-51.063829787234042</v>
      </c>
      <c r="I44" s="12"/>
    </row>
    <row r="45" spans="1:9" ht="15" customHeight="1">
      <c r="A45" s="5"/>
      <c r="B45" s="21" t="s">
        <v>33</v>
      </c>
      <c r="C45" s="37">
        <v>385</v>
      </c>
      <c r="D45" s="38">
        <v>434</v>
      </c>
      <c r="E45" s="51">
        <v>-11.29032258064516</v>
      </c>
      <c r="F45" s="37">
        <v>854</v>
      </c>
      <c r="G45" s="38">
        <v>942</v>
      </c>
      <c r="H45" s="58">
        <v>-9.3418259023354562</v>
      </c>
      <c r="I45" s="12"/>
    </row>
    <row r="46" spans="1:9" ht="15" customHeight="1">
      <c r="A46" s="5"/>
      <c r="B46" s="21" t="s">
        <v>34</v>
      </c>
      <c r="C46" s="37">
        <v>241</v>
      </c>
      <c r="D46" s="38">
        <v>256</v>
      </c>
      <c r="E46" s="51">
        <v>-5.859375</v>
      </c>
      <c r="F46" s="37">
        <v>479</v>
      </c>
      <c r="G46" s="38">
        <v>515</v>
      </c>
      <c r="H46" s="58">
        <v>-6.9902912621359228</v>
      </c>
      <c r="I46" s="12"/>
    </row>
    <row r="47" spans="1:9" ht="15" customHeight="1">
      <c r="A47" s="5"/>
      <c r="B47" s="24" t="s">
        <v>1</v>
      </c>
      <c r="C47" s="46">
        <v>637</v>
      </c>
      <c r="D47" s="47">
        <v>714</v>
      </c>
      <c r="E47" s="55">
        <v>-10.784313725490197</v>
      </c>
      <c r="F47" s="46">
        <v>1356</v>
      </c>
      <c r="G47" s="47">
        <v>1504</v>
      </c>
      <c r="H47" s="62">
        <v>-9.8404255319148941</v>
      </c>
      <c r="I47" s="12"/>
    </row>
    <row r="48" spans="1:9" ht="16.5">
      <c r="A48" s="5"/>
      <c r="B48" s="21" t="s">
        <v>50</v>
      </c>
      <c r="C48" s="37">
        <v>2419</v>
      </c>
      <c r="D48" s="38">
        <v>2686</v>
      </c>
      <c r="E48" s="51">
        <v>-9.9404318689501121</v>
      </c>
      <c r="F48" s="37">
        <v>5843</v>
      </c>
      <c r="G48" s="38">
        <v>5738</v>
      </c>
      <c r="H48" s="58">
        <v>1.8299058905541998</v>
      </c>
      <c r="I48" s="12"/>
    </row>
    <row r="49" spans="1:9" ht="15" customHeight="1">
      <c r="A49" s="5"/>
      <c r="B49" s="24" t="s">
        <v>5</v>
      </c>
      <c r="C49" s="46">
        <v>26180</v>
      </c>
      <c r="D49" s="47">
        <v>26882</v>
      </c>
      <c r="E49" s="55">
        <v>-2.6114128413064503</v>
      </c>
      <c r="F49" s="46">
        <v>53838</v>
      </c>
      <c r="G49" s="47">
        <v>53340</v>
      </c>
      <c r="H49" s="62">
        <v>0.93363329583802024</v>
      </c>
      <c r="I49" s="12"/>
    </row>
    <row r="50" spans="1:9" ht="15" customHeight="1">
      <c r="A50" s="5"/>
      <c r="B50" s="26" t="s">
        <v>6</v>
      </c>
      <c r="C50" s="48">
        <v>20982</v>
      </c>
      <c r="D50" s="49">
        <v>21020</v>
      </c>
      <c r="E50" s="56">
        <v>-0.18078020932445288</v>
      </c>
      <c r="F50" s="48">
        <v>43194</v>
      </c>
      <c r="G50" s="49">
        <v>43240</v>
      </c>
      <c r="H50" s="63">
        <v>-0.10638297872340426</v>
      </c>
      <c r="I50" s="12"/>
    </row>
    <row r="51" spans="1:9" ht="15" customHeight="1">
      <c r="A51" s="1"/>
      <c r="B51" s="28" t="s">
        <v>36</v>
      </c>
      <c r="C51" s="25"/>
      <c r="D51" s="14"/>
      <c r="E51" s="14"/>
      <c r="F51" s="32"/>
      <c r="G51" s="1"/>
      <c r="H51" s="30" t="s">
        <v>61</v>
      </c>
      <c r="I51" s="1"/>
    </row>
    <row r="52" spans="1:9" ht="15" customHeight="1">
      <c r="A52" s="1"/>
      <c r="B52" s="35"/>
      <c r="C52" s="35"/>
      <c r="D52" s="35"/>
      <c r="E52" s="35"/>
      <c r="F52" s="121" t="s">
        <v>62</v>
      </c>
      <c r="G52" s="121"/>
      <c r="H52" s="121"/>
      <c r="I52" s="1"/>
    </row>
    <row r="53" spans="1:9" ht="15" customHeight="1">
      <c r="A53" s="1"/>
      <c r="B53" s="35"/>
      <c r="C53" s="35"/>
      <c r="D53" s="35"/>
      <c r="E53" s="35"/>
      <c r="F53" s="121"/>
      <c r="G53" s="121"/>
      <c r="H53" s="121"/>
      <c r="I53" s="1"/>
    </row>
    <row r="54" spans="1:9" ht="12.75">
      <c r="A54" s="1"/>
      <c r="F54" s="75"/>
      <c r="G54" s="74"/>
      <c r="H54" s="80" t="s">
        <v>63</v>
      </c>
      <c r="I54" s="1"/>
    </row>
    <row r="55" spans="1:9" ht="15" customHeight="1">
      <c r="A55" s="5"/>
    </row>
    <row r="56" spans="1:9" ht="15" customHeight="1">
      <c r="A56" s="5"/>
      <c r="I56" s="1"/>
    </row>
    <row r="57" spans="1:9" ht="15" customHeight="1">
      <c r="A57" s="5"/>
      <c r="I57" s="1"/>
    </row>
    <row r="58" spans="1:9" ht="15" customHeight="1">
      <c r="A58" s="1"/>
      <c r="I58" s="1"/>
    </row>
    <row r="59" spans="1:9" ht="15" customHeight="1">
      <c r="A59" s="1"/>
      <c r="G59" s="15"/>
      <c r="H59" s="15"/>
      <c r="I59" s="1"/>
    </row>
    <row r="60" spans="1:9" ht="15" customHeight="1">
      <c r="A60" s="1"/>
      <c r="B60" s="1"/>
      <c r="C60" s="1"/>
      <c r="D60" s="1"/>
      <c r="E60" s="1"/>
      <c r="F60" s="1"/>
      <c r="G60" s="1"/>
      <c r="H60" s="1"/>
      <c r="I60" s="1"/>
    </row>
    <row r="61" spans="1:9" ht="15" customHeight="1">
      <c r="A61" s="1"/>
      <c r="B61" s="1"/>
      <c r="C61" s="1"/>
      <c r="D61" s="1"/>
      <c r="E61" s="1"/>
      <c r="F61" s="1"/>
      <c r="G61" s="1"/>
      <c r="H61" s="1"/>
      <c r="I61" s="1"/>
    </row>
    <row r="62" spans="1:9" ht="15" customHeight="1">
      <c r="A62" s="1"/>
      <c r="B62" s="1"/>
      <c r="C62" s="1"/>
      <c r="D62" s="1"/>
      <c r="E62" s="1"/>
      <c r="F62" s="1"/>
      <c r="G62" s="1"/>
      <c r="H62" s="1"/>
      <c r="I62" s="1"/>
    </row>
    <row r="63" spans="1:9" ht="15" customHeight="1">
      <c r="A63" s="1"/>
      <c r="B63" s="17"/>
      <c r="C63" s="18"/>
      <c r="D63" s="18"/>
      <c r="E63" s="18"/>
      <c r="F63" s="18"/>
      <c r="G63" s="18"/>
      <c r="H63" s="18"/>
    </row>
    <row r="64" spans="1:9" ht="15" customHeight="1">
      <c r="A64" s="1"/>
      <c r="B64" s="17"/>
      <c r="C64" s="18"/>
      <c r="D64" s="18"/>
      <c r="E64" s="18"/>
      <c r="F64" s="18"/>
      <c r="G64" s="18"/>
      <c r="H64" s="18"/>
      <c r="I64" s="15"/>
    </row>
    <row r="65" spans="1:9" ht="15" customHeight="1">
      <c r="A65" s="1"/>
      <c r="B65" s="17"/>
      <c r="C65" s="18"/>
      <c r="D65" s="18"/>
      <c r="E65" s="18"/>
      <c r="F65" s="18"/>
      <c r="G65" s="18"/>
      <c r="H65" s="18"/>
      <c r="I65" s="1"/>
    </row>
    <row r="66" spans="1:9" ht="15" customHeight="1">
      <c r="A66" s="1"/>
      <c r="B66" s="17"/>
      <c r="C66" s="18"/>
      <c r="D66" s="18"/>
      <c r="E66" s="18"/>
      <c r="F66" s="18"/>
      <c r="G66" s="18"/>
      <c r="H66" s="18"/>
      <c r="I66" s="1"/>
    </row>
    <row r="67" spans="1:9" ht="15" customHeight="1">
      <c r="A67" s="1"/>
      <c r="I67" s="1"/>
    </row>
    <row r="68" spans="1:9" ht="15" customHeight="1">
      <c r="A68" s="1"/>
      <c r="I68" s="18"/>
    </row>
    <row r="69" spans="1:9" ht="15" customHeight="1">
      <c r="A69" s="1"/>
      <c r="B69" s="70"/>
      <c r="C69" s="70"/>
      <c r="D69" s="70"/>
      <c r="E69" s="70"/>
      <c r="F69" s="70"/>
      <c r="G69" s="70"/>
      <c r="H69" s="70"/>
      <c r="I69" s="18"/>
    </row>
    <row r="70" spans="1:9" ht="15" customHeight="1">
      <c r="A70" s="1"/>
      <c r="B70" s="29"/>
      <c r="C70" s="29"/>
      <c r="D70" s="29"/>
      <c r="E70" s="29"/>
      <c r="F70" s="29"/>
      <c r="G70" s="29"/>
      <c r="H70" s="29"/>
      <c r="I70" s="18"/>
    </row>
    <row r="71" spans="1:9" ht="15" customHeight="1">
      <c r="A71" s="1"/>
      <c r="B71" s="19"/>
      <c r="I71" s="18"/>
    </row>
    <row r="74" spans="1:9" ht="15" customHeight="1">
      <c r="A74" s="70"/>
      <c r="I74" s="70"/>
    </row>
    <row r="75" spans="1:9" ht="15" customHeight="1">
      <c r="A75" s="71"/>
      <c r="I75" s="29"/>
    </row>
    <row r="76" spans="1:9" ht="15" customHeight="1">
      <c r="A76" s="16"/>
    </row>
    <row r="77" spans="1:9" ht="15" customHeight="1">
      <c r="A77" s="5"/>
    </row>
    <row r="78" spans="1:9" ht="15" customHeight="1">
      <c r="A78" s="5"/>
    </row>
    <row r="79" spans="1:9" ht="15" customHeight="1">
      <c r="A79" s="5"/>
    </row>
  </sheetData>
  <mergeCells count="12">
    <mergeCell ref="F52:H53"/>
    <mergeCell ref="C1:H1"/>
    <mergeCell ref="C3:H3"/>
    <mergeCell ref="C4:H4"/>
    <mergeCell ref="C5:H5"/>
    <mergeCell ref="C6:H6"/>
    <mergeCell ref="C8:H8"/>
    <mergeCell ref="C9:H9"/>
    <mergeCell ref="C12:E12"/>
    <mergeCell ref="F12:H12"/>
    <mergeCell ref="C13:D13"/>
    <mergeCell ref="F13:G13"/>
  </mergeCells>
  <printOptions horizontalCentered="1"/>
  <pageMargins left="0.19685039370078741" right="0.59055118110236227" top="0.59055118110236227" bottom="0.59055118110236227" header="0.39370078740157483" footer="0.39370078740157483"/>
  <pageSetup paperSize="9" scale="75" orientation="portrait" r:id="rId1"/>
  <headerFooter>
    <oddHeader>&amp;L&amp;"System Font,Regular"&amp;K000000&amp;G</oddHeader>
    <oddFooter>&amp;CThis information is available on ACEA's website: &amp;"Arial,Bold"&amp;K04+000www.acea.auto &amp;"Arial,Regular"&amp;K000000
For further information, please contact Francesca Piazza, Statistics Manager, at fp@acea.auto    &amp;R&amp;"Arial Narrow,Regular"&amp;K03+000Page 5 of 7</oddFooter>
  </headerFooter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69F697-EB8B-4CC3-9BB7-F00556CF328F}">
  <sheetPr>
    <pageSetUpPr autoPageBreaks="0"/>
  </sheetPr>
  <dimension ref="A1:I79"/>
  <sheetViews>
    <sheetView showGridLines="0" tabSelected="1" view="pageLayout" topLeftCell="A36" zoomScale="80" zoomScaleNormal="100" zoomScaleSheetLayoutView="110" zoomScalePageLayoutView="80" workbookViewId="0">
      <selection activeCell="B56" sqref="B56"/>
    </sheetView>
  </sheetViews>
  <sheetFormatPr defaultColWidth="9.28515625" defaultRowHeight="15" customHeight="1"/>
  <cols>
    <col min="1" max="1" width="10.7109375" style="3" customWidth="1"/>
    <col min="2" max="2" width="27.7109375" style="5" customWidth="1"/>
    <col min="3" max="4" width="12.7109375" style="5" customWidth="1"/>
    <col min="5" max="5" width="15.7109375" style="5" customWidth="1"/>
    <col min="6" max="7" width="12.7109375" style="5" customWidth="1"/>
    <col min="8" max="8" width="15.7109375" style="5" customWidth="1"/>
    <col min="9" max="9" width="5.7109375" style="5" customWidth="1"/>
    <col min="10" max="11" width="11.7109375" customWidth="1"/>
    <col min="12" max="13" width="10.7109375" customWidth="1"/>
    <col min="14" max="16" width="9.28515625" customWidth="1"/>
  </cols>
  <sheetData>
    <row r="1" spans="1:9" ht="30">
      <c r="A1" s="2"/>
      <c r="B1" s="6"/>
      <c r="C1" s="97" t="s">
        <v>4</v>
      </c>
      <c r="D1" s="97"/>
      <c r="E1" s="97"/>
      <c r="F1" s="97"/>
      <c r="G1" s="97"/>
      <c r="H1" s="97"/>
    </row>
    <row r="2" spans="1:9" ht="15.6" customHeight="1">
      <c r="A2" s="2"/>
      <c r="B2" s="6"/>
      <c r="C2" s="35"/>
      <c r="D2" s="35"/>
      <c r="E2" s="35"/>
      <c r="F2" s="35"/>
      <c r="G2" s="35"/>
      <c r="H2" s="35"/>
    </row>
    <row r="3" spans="1:9" ht="2.65" customHeight="1">
      <c r="A3" s="2"/>
      <c r="B3" s="6"/>
      <c r="C3" s="98"/>
      <c r="D3" s="99"/>
      <c r="E3" s="99"/>
      <c r="F3" s="99"/>
      <c r="G3" s="99"/>
      <c r="H3" s="100"/>
    </row>
    <row r="4" spans="1:9" ht="18" customHeight="1">
      <c r="A4" s="4"/>
      <c r="B4" s="6"/>
      <c r="C4" s="101" t="s">
        <v>39</v>
      </c>
      <c r="D4" s="102"/>
      <c r="E4" s="102"/>
      <c r="F4" s="102"/>
      <c r="G4" s="102"/>
      <c r="H4" s="103"/>
    </row>
    <row r="5" spans="1:9" ht="18" customHeight="1">
      <c r="A5" s="4"/>
      <c r="B5" s="6"/>
      <c r="C5" s="104" t="str">
        <f>'LCV ≤3,5t (vans)'!C5</f>
        <v>8.00am CET (7.00am GMT), 24 March 2022</v>
      </c>
      <c r="D5" s="105"/>
      <c r="E5" s="105"/>
      <c r="F5" s="105"/>
      <c r="G5" s="105"/>
      <c r="H5" s="106"/>
    </row>
    <row r="6" spans="1:9" ht="2.65" customHeight="1">
      <c r="A6" s="4"/>
      <c r="B6" s="6"/>
      <c r="C6" s="107"/>
      <c r="D6" s="108"/>
      <c r="E6" s="108"/>
      <c r="F6" s="108"/>
      <c r="G6" s="108"/>
      <c r="H6" s="109"/>
    </row>
    <row r="7" spans="1:9" ht="15" customHeight="1">
      <c r="A7" s="4"/>
      <c r="B7" s="6"/>
      <c r="C7" s="35"/>
      <c r="D7" s="35"/>
      <c r="E7" s="35"/>
      <c r="F7" s="35"/>
      <c r="G7" s="35"/>
      <c r="H7" s="35"/>
    </row>
    <row r="8" spans="1:9" ht="18" customHeight="1">
      <c r="A8" s="7"/>
      <c r="B8" s="77"/>
      <c r="C8" s="119" t="s">
        <v>68</v>
      </c>
      <c r="D8" s="119"/>
      <c r="E8" s="119"/>
      <c r="F8" s="119"/>
      <c r="G8" s="119"/>
      <c r="H8" s="119"/>
      <c r="I8" s="77"/>
    </row>
    <row r="9" spans="1:9" ht="21.4" customHeight="1">
      <c r="A9" s="7"/>
      <c r="C9" s="120" t="s">
        <v>53</v>
      </c>
      <c r="D9" s="120"/>
      <c r="E9" s="120"/>
      <c r="F9" s="120"/>
      <c r="G9" s="120"/>
      <c r="H9" s="120"/>
    </row>
    <row r="10" spans="1:9" ht="12.75">
      <c r="A10" s="7"/>
    </row>
    <row r="11" spans="1:9" ht="15" customHeight="1">
      <c r="A11" s="7"/>
      <c r="B11" s="8"/>
      <c r="C11" s="9"/>
      <c r="D11" s="9"/>
      <c r="E11" s="9"/>
      <c r="F11" s="9"/>
      <c r="G11" s="10"/>
      <c r="H11" s="10"/>
      <c r="I11" s="10"/>
    </row>
    <row r="12" spans="1:9" ht="15" customHeight="1">
      <c r="A12" s="7"/>
      <c r="B12" s="10"/>
      <c r="C12" s="112" t="str">
        <f>'LCV ≤3,5t (vans)'!C12</f>
        <v>FEBRUARY</v>
      </c>
      <c r="D12" s="113"/>
      <c r="E12" s="114"/>
      <c r="F12" s="115" t="str">
        <f>'LCV ≤3,5t (vans)'!F12</f>
        <v>JANUARY-FEBRUARY</v>
      </c>
      <c r="G12" s="113"/>
      <c r="H12" s="116"/>
      <c r="I12" s="11"/>
    </row>
    <row r="13" spans="1:9" ht="15" customHeight="1">
      <c r="A13" s="5"/>
      <c r="B13" s="36"/>
      <c r="C13" s="110" t="s">
        <v>37</v>
      </c>
      <c r="D13" s="111"/>
      <c r="E13" s="68" t="s">
        <v>3</v>
      </c>
      <c r="F13" s="117" t="s">
        <v>37</v>
      </c>
      <c r="G13" s="118"/>
      <c r="H13" s="64" t="s">
        <v>3</v>
      </c>
    </row>
    <row r="14" spans="1:9" ht="15" customHeight="1">
      <c r="A14" s="5"/>
      <c r="B14" s="36"/>
      <c r="C14" s="67">
        <f>'LCV ≤3,5t (vans)'!C14</f>
        <v>2022</v>
      </c>
      <c r="D14" s="67">
        <f>'LCV ≤3,5t (vans)'!D14</f>
        <v>2021</v>
      </c>
      <c r="E14" s="69" t="str">
        <f>'LCV ≤3,5t (vans)'!E14</f>
        <v>22/21</v>
      </c>
      <c r="F14" s="65" t="str">
        <f>'LCV ≤3,5t (vans)'!F14</f>
        <v>2022</v>
      </c>
      <c r="G14" s="73">
        <f>'LCV ≤3,5t (vans)'!G14</f>
        <v>2021</v>
      </c>
      <c r="H14" s="66" t="str">
        <f>'LCV ≤3,5t (vans)'!H14</f>
        <v>22/21</v>
      </c>
    </row>
    <row r="15" spans="1:9" ht="14.25">
      <c r="A15" s="5"/>
      <c r="B15" s="20" t="s">
        <v>7</v>
      </c>
      <c r="C15" s="37">
        <v>59</v>
      </c>
      <c r="D15" s="38">
        <v>86</v>
      </c>
      <c r="E15" s="81">
        <v>-31.395348837209301</v>
      </c>
      <c r="F15" s="37">
        <v>110</v>
      </c>
      <c r="G15" s="38">
        <v>181</v>
      </c>
      <c r="H15" s="88">
        <v>-39.226519337016576</v>
      </c>
      <c r="I15" s="12"/>
    </row>
    <row r="16" spans="1:9" ht="15" customHeight="1">
      <c r="A16" s="5"/>
      <c r="B16" s="21" t="s">
        <v>8</v>
      </c>
      <c r="C16" s="37">
        <v>78</v>
      </c>
      <c r="D16" s="38">
        <v>60</v>
      </c>
      <c r="E16" s="82">
        <v>30</v>
      </c>
      <c r="F16" s="37">
        <v>108</v>
      </c>
      <c r="G16" s="38">
        <v>125</v>
      </c>
      <c r="H16" s="89">
        <v>-13.600000000000001</v>
      </c>
      <c r="I16" s="12"/>
    </row>
    <row r="17" spans="1:9" ht="15" customHeight="1">
      <c r="A17" s="5"/>
      <c r="B17" s="21" t="s">
        <v>9</v>
      </c>
      <c r="C17" s="37">
        <v>23</v>
      </c>
      <c r="D17" s="38">
        <v>2</v>
      </c>
      <c r="E17" s="82">
        <v>1050</v>
      </c>
      <c r="F17" s="37">
        <v>40</v>
      </c>
      <c r="G17" s="38">
        <v>3</v>
      </c>
      <c r="H17" s="89">
        <v>1233.3333333333335</v>
      </c>
      <c r="I17" s="12"/>
    </row>
    <row r="18" spans="1:9" ht="15" customHeight="1">
      <c r="A18" s="5"/>
      <c r="B18" s="21" t="s">
        <v>10</v>
      </c>
      <c r="C18" s="37">
        <v>6</v>
      </c>
      <c r="D18" s="38">
        <v>15</v>
      </c>
      <c r="E18" s="82">
        <v>-60</v>
      </c>
      <c r="F18" s="37">
        <v>6</v>
      </c>
      <c r="G18" s="38">
        <v>15</v>
      </c>
      <c r="H18" s="89">
        <v>-60</v>
      </c>
      <c r="I18" s="12"/>
    </row>
    <row r="19" spans="1:9" ht="15" customHeight="1">
      <c r="A19" s="5"/>
      <c r="B19" s="21" t="s">
        <v>11</v>
      </c>
      <c r="C19" s="37">
        <v>5</v>
      </c>
      <c r="D19" s="38">
        <v>0</v>
      </c>
      <c r="E19" s="82"/>
      <c r="F19" s="37">
        <v>6</v>
      </c>
      <c r="G19" s="38">
        <v>2</v>
      </c>
      <c r="H19" s="89">
        <v>200</v>
      </c>
      <c r="I19" s="12"/>
    </row>
    <row r="20" spans="1:9" ht="15" customHeight="1">
      <c r="A20" s="5"/>
      <c r="B20" s="21" t="s">
        <v>12</v>
      </c>
      <c r="C20" s="37">
        <v>47</v>
      </c>
      <c r="D20" s="38">
        <v>199</v>
      </c>
      <c r="E20" s="82">
        <v>-76.381909547738687</v>
      </c>
      <c r="F20" s="37">
        <v>192</v>
      </c>
      <c r="G20" s="38">
        <v>337</v>
      </c>
      <c r="H20" s="89">
        <v>-43.026706231454007</v>
      </c>
      <c r="I20" s="12"/>
    </row>
    <row r="21" spans="1:9" ht="15" customHeight="1">
      <c r="A21" s="5"/>
      <c r="B21" s="21" t="s">
        <v>13</v>
      </c>
      <c r="C21" s="37">
        <v>24</v>
      </c>
      <c r="D21" s="38">
        <v>90</v>
      </c>
      <c r="E21" s="82">
        <v>-73.333333333333329</v>
      </c>
      <c r="F21" s="37">
        <v>76</v>
      </c>
      <c r="G21" s="38">
        <v>90</v>
      </c>
      <c r="H21" s="89">
        <v>-15.555555555555555</v>
      </c>
      <c r="I21" s="12"/>
    </row>
    <row r="22" spans="1:9" ht="15" customHeight="1">
      <c r="A22" s="5"/>
      <c r="B22" s="22" t="s">
        <v>14</v>
      </c>
      <c r="C22" s="39">
        <v>7</v>
      </c>
      <c r="D22" s="40">
        <v>0</v>
      </c>
      <c r="E22" s="83"/>
      <c r="F22" s="39">
        <v>68</v>
      </c>
      <c r="G22" s="40">
        <v>32</v>
      </c>
      <c r="H22" s="90">
        <v>112.5</v>
      </c>
      <c r="I22" s="12"/>
    </row>
    <row r="23" spans="1:9" ht="15" customHeight="1">
      <c r="A23" s="5"/>
      <c r="B23" s="21" t="s">
        <v>15</v>
      </c>
      <c r="C23" s="37">
        <v>12</v>
      </c>
      <c r="D23" s="38">
        <v>10</v>
      </c>
      <c r="E23" s="82">
        <v>20</v>
      </c>
      <c r="F23" s="37">
        <v>29</v>
      </c>
      <c r="G23" s="38">
        <v>22</v>
      </c>
      <c r="H23" s="89">
        <v>31.818181818181817</v>
      </c>
      <c r="I23" s="12"/>
    </row>
    <row r="24" spans="1:9" ht="15" customHeight="1">
      <c r="A24" s="5"/>
      <c r="B24" s="21" t="s">
        <v>16</v>
      </c>
      <c r="C24" s="37">
        <v>386</v>
      </c>
      <c r="D24" s="38">
        <v>484</v>
      </c>
      <c r="E24" s="82">
        <v>-20.24793388429752</v>
      </c>
      <c r="F24" s="37">
        <v>935</v>
      </c>
      <c r="G24" s="38">
        <v>1039</v>
      </c>
      <c r="H24" s="89">
        <v>-10.009624639076034</v>
      </c>
      <c r="I24" s="12"/>
    </row>
    <row r="25" spans="1:9" ht="15" customHeight="1">
      <c r="A25" s="5"/>
      <c r="B25" s="21" t="s">
        <v>17</v>
      </c>
      <c r="C25" s="37">
        <v>321</v>
      </c>
      <c r="D25" s="38">
        <v>393</v>
      </c>
      <c r="E25" s="82">
        <v>-18.320610687022899</v>
      </c>
      <c r="F25" s="37">
        <v>760</v>
      </c>
      <c r="G25" s="38">
        <v>851</v>
      </c>
      <c r="H25" s="89">
        <v>-10.693301997649824</v>
      </c>
      <c r="I25" s="12"/>
    </row>
    <row r="26" spans="1:9" ht="15" customHeight="1">
      <c r="A26" s="5"/>
      <c r="B26" s="21" t="s">
        <v>18</v>
      </c>
      <c r="C26" s="37">
        <v>13</v>
      </c>
      <c r="D26" s="38">
        <v>14</v>
      </c>
      <c r="E26" s="82">
        <v>-7.1428571428571423</v>
      </c>
      <c r="F26" s="37">
        <v>15</v>
      </c>
      <c r="G26" s="38">
        <v>40</v>
      </c>
      <c r="H26" s="89">
        <v>-62.5</v>
      </c>
      <c r="I26" s="12"/>
    </row>
    <row r="27" spans="1:9" ht="15" customHeight="1">
      <c r="A27" s="5"/>
      <c r="B27" s="21" t="s">
        <v>19</v>
      </c>
      <c r="C27" s="37">
        <v>19</v>
      </c>
      <c r="D27" s="38">
        <v>17</v>
      </c>
      <c r="E27" s="82">
        <v>11.76470588235294</v>
      </c>
      <c r="F27" s="37">
        <v>24</v>
      </c>
      <c r="G27" s="38">
        <v>56</v>
      </c>
      <c r="H27" s="89">
        <v>-57.142857142857139</v>
      </c>
      <c r="I27" s="12"/>
    </row>
    <row r="28" spans="1:9" ht="15" customHeight="1">
      <c r="A28" s="5"/>
      <c r="B28" s="21" t="s">
        <v>20</v>
      </c>
      <c r="C28" s="37">
        <v>58</v>
      </c>
      <c r="D28" s="38">
        <v>32</v>
      </c>
      <c r="E28" s="82">
        <v>81.25</v>
      </c>
      <c r="F28" s="37">
        <v>112</v>
      </c>
      <c r="G28" s="38">
        <v>61</v>
      </c>
      <c r="H28" s="89">
        <v>83.606557377049185</v>
      </c>
      <c r="I28" s="12"/>
    </row>
    <row r="29" spans="1:9" ht="15" customHeight="1">
      <c r="A29" s="5"/>
      <c r="B29" s="21" t="s">
        <v>51</v>
      </c>
      <c r="C29" s="37">
        <v>292</v>
      </c>
      <c r="D29" s="38">
        <v>221</v>
      </c>
      <c r="E29" s="82">
        <v>32.126696832579185</v>
      </c>
      <c r="F29" s="37">
        <v>591</v>
      </c>
      <c r="G29" s="38">
        <v>642</v>
      </c>
      <c r="H29" s="89">
        <v>-7.9439252336448591</v>
      </c>
      <c r="I29" s="12"/>
    </row>
    <row r="30" spans="1:9" ht="15" customHeight="1">
      <c r="A30" s="5"/>
      <c r="B30" s="21" t="s">
        <v>22</v>
      </c>
      <c r="C30" s="37">
        <v>31</v>
      </c>
      <c r="D30" s="38">
        <v>4</v>
      </c>
      <c r="E30" s="82">
        <v>675</v>
      </c>
      <c r="F30" s="37">
        <v>46</v>
      </c>
      <c r="G30" s="38">
        <v>18</v>
      </c>
      <c r="H30" s="89">
        <v>155.55555555555557</v>
      </c>
      <c r="I30" s="12"/>
    </row>
    <row r="31" spans="1:9" ht="15" customHeight="1">
      <c r="A31" s="5"/>
      <c r="B31" s="21" t="s">
        <v>38</v>
      </c>
      <c r="C31" s="37">
        <v>4</v>
      </c>
      <c r="D31" s="38">
        <v>21</v>
      </c>
      <c r="E31" s="82">
        <v>-80.952380952380949</v>
      </c>
      <c r="F31" s="37">
        <v>29</v>
      </c>
      <c r="G31" s="38">
        <v>34</v>
      </c>
      <c r="H31" s="89">
        <v>-14.705882352941178</v>
      </c>
      <c r="I31" s="12"/>
    </row>
    <row r="32" spans="1:9" ht="14.25">
      <c r="A32" s="5"/>
      <c r="B32" s="21" t="s">
        <v>23</v>
      </c>
      <c r="C32" s="37">
        <v>13</v>
      </c>
      <c r="D32" s="38">
        <v>26</v>
      </c>
      <c r="E32" s="82">
        <v>-50</v>
      </c>
      <c r="F32" s="37">
        <v>67</v>
      </c>
      <c r="G32" s="38">
        <v>68</v>
      </c>
      <c r="H32" s="89">
        <v>-1.4705882352941175</v>
      </c>
      <c r="I32" s="12"/>
    </row>
    <row r="33" spans="1:9" ht="15" customHeight="1">
      <c r="A33" s="5"/>
      <c r="B33" s="21" t="s">
        <v>24</v>
      </c>
      <c r="C33" s="37">
        <v>24</v>
      </c>
      <c r="D33" s="38">
        <v>39</v>
      </c>
      <c r="E33" s="82">
        <v>-38.461538461538467</v>
      </c>
      <c r="F33" s="37">
        <v>60</v>
      </c>
      <c r="G33" s="38">
        <v>69</v>
      </c>
      <c r="H33" s="89">
        <v>-13.043478260869565</v>
      </c>
      <c r="I33" s="12"/>
    </row>
    <row r="34" spans="1:9" ht="15" customHeight="1">
      <c r="A34" s="5"/>
      <c r="B34" s="21" t="s">
        <v>25</v>
      </c>
      <c r="C34" s="37">
        <v>82</v>
      </c>
      <c r="D34" s="38">
        <v>114</v>
      </c>
      <c r="E34" s="82">
        <v>-28.07017543859649</v>
      </c>
      <c r="F34" s="37">
        <v>188</v>
      </c>
      <c r="G34" s="38">
        <v>207</v>
      </c>
      <c r="H34" s="89">
        <v>-9.1787439613526569</v>
      </c>
      <c r="I34" s="12"/>
    </row>
    <row r="35" spans="1:9" ht="15" customHeight="1">
      <c r="A35" s="5"/>
      <c r="B35" s="21" t="s">
        <v>26</v>
      </c>
      <c r="C35" s="37">
        <v>41</v>
      </c>
      <c r="D35" s="38">
        <v>57</v>
      </c>
      <c r="E35" s="82">
        <v>-28.07017543859649</v>
      </c>
      <c r="F35" s="37">
        <v>78</v>
      </c>
      <c r="G35" s="38">
        <v>99</v>
      </c>
      <c r="H35" s="89">
        <v>-21.212121212121211</v>
      </c>
      <c r="I35" s="12"/>
    </row>
    <row r="36" spans="1:9" ht="15" customHeight="1">
      <c r="A36" s="5"/>
      <c r="B36" s="21" t="s">
        <v>27</v>
      </c>
      <c r="C36" s="37">
        <v>108</v>
      </c>
      <c r="D36" s="38">
        <v>58</v>
      </c>
      <c r="E36" s="82">
        <v>86.206896551724128</v>
      </c>
      <c r="F36" s="37">
        <v>150</v>
      </c>
      <c r="G36" s="38">
        <v>118</v>
      </c>
      <c r="H36" s="89">
        <v>27.118644067796609</v>
      </c>
      <c r="I36" s="12"/>
    </row>
    <row r="37" spans="1:9" ht="15" customHeight="1">
      <c r="A37" s="5"/>
      <c r="B37" s="21" t="s">
        <v>28</v>
      </c>
      <c r="C37" s="37">
        <v>15</v>
      </c>
      <c r="D37" s="38">
        <v>5</v>
      </c>
      <c r="E37" s="82">
        <v>200</v>
      </c>
      <c r="F37" s="37">
        <v>62</v>
      </c>
      <c r="G37" s="38">
        <v>31</v>
      </c>
      <c r="H37" s="89">
        <v>100</v>
      </c>
      <c r="I37" s="12"/>
    </row>
    <row r="38" spans="1:9" ht="15" customHeight="1">
      <c r="A38" s="5"/>
      <c r="B38" s="21" t="s">
        <v>29</v>
      </c>
      <c r="C38" s="37">
        <v>9</v>
      </c>
      <c r="D38" s="38">
        <v>3</v>
      </c>
      <c r="E38" s="82">
        <v>200</v>
      </c>
      <c r="F38" s="37">
        <v>11</v>
      </c>
      <c r="G38" s="38">
        <v>38</v>
      </c>
      <c r="H38" s="89">
        <v>-71.05263157894737</v>
      </c>
      <c r="I38" s="12"/>
    </row>
    <row r="39" spans="1:9" ht="15" customHeight="1">
      <c r="A39" s="5"/>
      <c r="B39" s="23" t="s">
        <v>30</v>
      </c>
      <c r="C39" s="37">
        <v>150</v>
      </c>
      <c r="D39" s="38">
        <v>140</v>
      </c>
      <c r="E39" s="82">
        <v>7.1428571428571423</v>
      </c>
      <c r="F39" s="37">
        <v>296</v>
      </c>
      <c r="G39" s="38">
        <v>266</v>
      </c>
      <c r="H39" s="89">
        <v>11.278195488721805</v>
      </c>
      <c r="I39" s="12"/>
    </row>
    <row r="40" spans="1:9" ht="15" customHeight="1">
      <c r="A40" s="5"/>
      <c r="B40" s="21" t="s">
        <v>31</v>
      </c>
      <c r="C40" s="37">
        <v>24</v>
      </c>
      <c r="D40" s="38">
        <v>35</v>
      </c>
      <c r="E40" s="82">
        <v>-31.428571428571427</v>
      </c>
      <c r="F40" s="37">
        <v>84</v>
      </c>
      <c r="G40" s="38">
        <v>137</v>
      </c>
      <c r="H40" s="89">
        <v>-38.686131386861319</v>
      </c>
      <c r="I40" s="12"/>
    </row>
    <row r="41" spans="1:9" ht="15" customHeight="1">
      <c r="A41" s="5"/>
      <c r="B41" s="41" t="s">
        <v>2</v>
      </c>
      <c r="C41" s="42">
        <v>1851</v>
      </c>
      <c r="D41" s="43">
        <v>2125</v>
      </c>
      <c r="E41" s="84">
        <v>-12.894117647058822</v>
      </c>
      <c r="F41" s="42">
        <v>4143</v>
      </c>
      <c r="G41" s="43">
        <v>4581</v>
      </c>
      <c r="H41" s="91">
        <v>-9.5612311722331373</v>
      </c>
      <c r="I41" s="12"/>
    </row>
    <row r="42" spans="1:9" ht="15" customHeight="1">
      <c r="A42" s="5"/>
      <c r="B42" s="27" t="s">
        <v>47</v>
      </c>
      <c r="C42" s="44">
        <v>1495</v>
      </c>
      <c r="D42" s="45">
        <v>1687</v>
      </c>
      <c r="E42" s="85">
        <v>-11.381149970361589</v>
      </c>
      <c r="F42" s="44">
        <v>3321</v>
      </c>
      <c r="G42" s="45">
        <v>3690</v>
      </c>
      <c r="H42" s="92">
        <v>-10</v>
      </c>
      <c r="I42" s="12"/>
    </row>
    <row r="43" spans="1:9" ht="15" customHeight="1">
      <c r="A43" s="5"/>
      <c r="B43" s="27" t="s">
        <v>48</v>
      </c>
      <c r="C43" s="44">
        <v>356</v>
      </c>
      <c r="D43" s="45">
        <v>438</v>
      </c>
      <c r="E43" s="85">
        <v>-18.721461187214611</v>
      </c>
      <c r="F43" s="44">
        <v>822</v>
      </c>
      <c r="G43" s="45">
        <v>891</v>
      </c>
      <c r="H43" s="92">
        <v>-7.7441077441077439</v>
      </c>
      <c r="I43" s="12"/>
    </row>
    <row r="44" spans="1:9" ht="15" customHeight="1">
      <c r="A44" s="5"/>
      <c r="B44" s="21" t="s">
        <v>32</v>
      </c>
      <c r="C44" s="37">
        <v>4</v>
      </c>
      <c r="D44" s="38">
        <v>4</v>
      </c>
      <c r="E44" s="82">
        <v>0</v>
      </c>
      <c r="F44" s="37">
        <v>6</v>
      </c>
      <c r="G44" s="38">
        <v>5</v>
      </c>
      <c r="H44" s="89">
        <v>20</v>
      </c>
      <c r="I44" s="12"/>
    </row>
    <row r="45" spans="1:9" ht="15" customHeight="1">
      <c r="A45" s="5"/>
      <c r="B45" s="21" t="s">
        <v>33</v>
      </c>
      <c r="C45" s="37">
        <v>26</v>
      </c>
      <c r="D45" s="38">
        <v>25</v>
      </c>
      <c r="E45" s="82">
        <v>4</v>
      </c>
      <c r="F45" s="37">
        <v>84</v>
      </c>
      <c r="G45" s="38">
        <v>70</v>
      </c>
      <c r="H45" s="89">
        <v>20</v>
      </c>
      <c r="I45" s="12"/>
    </row>
    <row r="46" spans="1:9" ht="15" customHeight="1">
      <c r="A46" s="5"/>
      <c r="B46" s="21" t="s">
        <v>34</v>
      </c>
      <c r="C46" s="37">
        <v>20</v>
      </c>
      <c r="D46" s="38">
        <v>32</v>
      </c>
      <c r="E46" s="82">
        <v>-37.5</v>
      </c>
      <c r="F46" s="37">
        <v>56</v>
      </c>
      <c r="G46" s="38">
        <v>79</v>
      </c>
      <c r="H46" s="89">
        <v>-29.11392405063291</v>
      </c>
      <c r="I46" s="12"/>
    </row>
    <row r="47" spans="1:9" ht="15" customHeight="1">
      <c r="A47" s="5"/>
      <c r="B47" s="24" t="s">
        <v>1</v>
      </c>
      <c r="C47" s="46">
        <v>50</v>
      </c>
      <c r="D47" s="47">
        <v>61</v>
      </c>
      <c r="E47" s="86">
        <v>-18.032786885245901</v>
      </c>
      <c r="F47" s="46">
        <v>146</v>
      </c>
      <c r="G47" s="47">
        <v>154</v>
      </c>
      <c r="H47" s="93">
        <v>-5.1948051948051948</v>
      </c>
      <c r="I47" s="12"/>
    </row>
    <row r="48" spans="1:9" ht="16.5">
      <c r="A48" s="5"/>
      <c r="B48" s="21" t="s">
        <v>52</v>
      </c>
      <c r="C48" s="37">
        <v>285</v>
      </c>
      <c r="D48" s="38">
        <v>202</v>
      </c>
      <c r="E48" s="82">
        <v>41.089108910891085</v>
      </c>
      <c r="F48" s="37">
        <v>548</v>
      </c>
      <c r="G48" s="38">
        <v>397</v>
      </c>
      <c r="H48" s="89">
        <v>38.035264483627202</v>
      </c>
      <c r="I48" s="12"/>
    </row>
    <row r="49" spans="1:9" ht="15" customHeight="1">
      <c r="A49" s="5"/>
      <c r="B49" s="24" t="s">
        <v>5</v>
      </c>
      <c r="C49" s="46">
        <v>2186</v>
      </c>
      <c r="D49" s="47">
        <v>2388</v>
      </c>
      <c r="E49" s="86">
        <v>-8.4589614740368511</v>
      </c>
      <c r="F49" s="46">
        <v>4837</v>
      </c>
      <c r="G49" s="47">
        <v>5132</v>
      </c>
      <c r="H49" s="93">
        <v>-5.748246297739672</v>
      </c>
      <c r="I49" s="12"/>
    </row>
    <row r="50" spans="1:9" ht="15" customHeight="1">
      <c r="A50" s="5"/>
      <c r="B50" s="26" t="s">
        <v>6</v>
      </c>
      <c r="C50" s="48">
        <v>1830</v>
      </c>
      <c r="D50" s="49">
        <v>1950</v>
      </c>
      <c r="E50" s="87">
        <v>-6.1538461538461542</v>
      </c>
      <c r="F50" s="48">
        <v>4015</v>
      </c>
      <c r="G50" s="49">
        <v>4241</v>
      </c>
      <c r="H50" s="94">
        <v>-5.3289318556944121</v>
      </c>
      <c r="I50" s="12"/>
    </row>
    <row r="51" spans="1:9" ht="15" customHeight="1">
      <c r="A51" s="1"/>
      <c r="B51" s="28" t="s">
        <v>36</v>
      </c>
      <c r="C51" s="25"/>
      <c r="D51" s="14"/>
      <c r="E51" s="14"/>
      <c r="F51" s="122" t="s">
        <v>65</v>
      </c>
      <c r="G51" s="123"/>
      <c r="H51" s="123"/>
      <c r="I51" s="1"/>
    </row>
    <row r="52" spans="1:9" ht="15" customHeight="1">
      <c r="A52" s="1"/>
      <c r="B52" s="35"/>
      <c r="C52" s="35"/>
      <c r="D52" s="35"/>
      <c r="E52" s="35"/>
      <c r="F52" s="124"/>
      <c r="G52" s="124"/>
      <c r="H52" s="124"/>
      <c r="I52" s="1"/>
    </row>
    <row r="53" spans="1:9" ht="15" customHeight="1">
      <c r="A53" s="1"/>
      <c r="B53" s="35"/>
      <c r="C53" s="35"/>
      <c r="D53" s="35"/>
      <c r="E53" s="35"/>
      <c r="F53" s="32"/>
      <c r="G53" s="31"/>
      <c r="H53" s="33" t="s">
        <v>64</v>
      </c>
      <c r="I53" s="1"/>
    </row>
    <row r="54" spans="1:9" ht="12.75">
      <c r="A54" s="1"/>
      <c r="I54" s="1"/>
    </row>
    <row r="55" spans="1:9" ht="15" customHeight="1">
      <c r="A55" s="5"/>
    </row>
    <row r="56" spans="1:9" ht="15" customHeight="1">
      <c r="A56" s="5"/>
      <c r="I56" s="1"/>
    </row>
    <row r="57" spans="1:9" ht="15" customHeight="1">
      <c r="A57" s="5"/>
      <c r="I57" s="1"/>
    </row>
    <row r="58" spans="1:9" ht="15" customHeight="1">
      <c r="A58" s="1"/>
      <c r="I58" s="1"/>
    </row>
    <row r="59" spans="1:9" ht="15" customHeight="1">
      <c r="A59" s="1"/>
      <c r="G59" s="15"/>
      <c r="H59" s="15"/>
      <c r="I59" s="1"/>
    </row>
    <row r="60" spans="1:9" ht="15" customHeight="1">
      <c r="A60" s="1"/>
      <c r="B60" s="1"/>
      <c r="C60" s="1"/>
      <c r="D60" s="1"/>
      <c r="E60" s="1"/>
      <c r="F60" s="1"/>
      <c r="G60" s="1"/>
      <c r="H60" s="1"/>
      <c r="I60" s="1"/>
    </row>
    <row r="61" spans="1:9" ht="15" customHeight="1">
      <c r="A61" s="1"/>
      <c r="B61" s="1"/>
      <c r="C61" s="1"/>
      <c r="D61" s="1"/>
      <c r="E61" s="1"/>
      <c r="F61" s="1"/>
      <c r="G61" s="1"/>
      <c r="H61" s="1"/>
      <c r="I61" s="1"/>
    </row>
    <row r="62" spans="1:9" ht="15" customHeight="1">
      <c r="A62" s="1"/>
      <c r="B62" s="1"/>
      <c r="C62" s="1"/>
      <c r="D62" s="1"/>
      <c r="E62" s="1"/>
      <c r="F62" s="1"/>
      <c r="G62" s="1"/>
      <c r="H62" s="1"/>
      <c r="I62" s="1"/>
    </row>
    <row r="63" spans="1:9" ht="15" customHeight="1">
      <c r="A63" s="1"/>
      <c r="B63" s="17"/>
      <c r="C63" s="18"/>
      <c r="D63" s="18"/>
      <c r="E63" s="18"/>
      <c r="F63" s="18"/>
      <c r="G63" s="18"/>
      <c r="H63" s="18"/>
    </row>
    <row r="64" spans="1:9" ht="15" customHeight="1">
      <c r="A64" s="1"/>
      <c r="B64" s="17"/>
      <c r="C64" s="18"/>
      <c r="D64" s="18"/>
      <c r="E64" s="18"/>
      <c r="F64" s="18"/>
      <c r="G64" s="18"/>
      <c r="H64" s="18"/>
      <c r="I64" s="15"/>
    </row>
    <row r="65" spans="1:9" ht="15" customHeight="1">
      <c r="A65" s="1"/>
      <c r="B65" s="17"/>
      <c r="C65" s="18"/>
      <c r="D65" s="18"/>
      <c r="E65" s="18"/>
      <c r="F65" s="18"/>
      <c r="G65" s="18"/>
      <c r="H65" s="18"/>
      <c r="I65" s="1"/>
    </row>
    <row r="66" spans="1:9" ht="15" customHeight="1">
      <c r="A66" s="1"/>
      <c r="B66" s="17"/>
      <c r="C66" s="18"/>
      <c r="D66" s="18"/>
      <c r="E66" s="18"/>
      <c r="F66" s="18"/>
      <c r="G66" s="18"/>
      <c r="H66" s="18"/>
      <c r="I66" s="1"/>
    </row>
    <row r="67" spans="1:9" ht="15" customHeight="1">
      <c r="A67" s="1"/>
      <c r="I67" s="1"/>
    </row>
    <row r="68" spans="1:9" ht="15" customHeight="1">
      <c r="A68" s="1"/>
      <c r="I68" s="18"/>
    </row>
    <row r="69" spans="1:9" ht="15" customHeight="1">
      <c r="A69" s="1"/>
      <c r="B69" s="70"/>
      <c r="C69" s="70"/>
      <c r="D69" s="70"/>
      <c r="E69" s="70"/>
      <c r="F69" s="70"/>
      <c r="G69" s="70"/>
      <c r="H69" s="70"/>
      <c r="I69" s="18"/>
    </row>
    <row r="70" spans="1:9" ht="15" customHeight="1">
      <c r="A70" s="1"/>
      <c r="B70" s="29"/>
      <c r="C70" s="29"/>
      <c r="D70" s="29"/>
      <c r="E70" s="29"/>
      <c r="F70" s="29"/>
      <c r="G70" s="29"/>
      <c r="H70" s="29"/>
      <c r="I70" s="18"/>
    </row>
    <row r="71" spans="1:9" ht="15" customHeight="1">
      <c r="A71" s="1"/>
      <c r="B71" s="19"/>
      <c r="I71" s="18"/>
    </row>
    <row r="74" spans="1:9" ht="15" customHeight="1">
      <c r="A74" s="70"/>
      <c r="I74" s="70"/>
    </row>
    <row r="75" spans="1:9" ht="15" customHeight="1">
      <c r="A75" s="71"/>
      <c r="I75" s="29"/>
    </row>
    <row r="76" spans="1:9" ht="15" customHeight="1">
      <c r="A76" s="16"/>
    </row>
    <row r="77" spans="1:9" ht="15" customHeight="1">
      <c r="A77" s="5"/>
    </row>
    <row r="78" spans="1:9" ht="15" customHeight="1">
      <c r="A78" s="5"/>
    </row>
    <row r="79" spans="1:9" ht="15" customHeight="1">
      <c r="A79" s="5"/>
    </row>
  </sheetData>
  <mergeCells count="12">
    <mergeCell ref="F51:H52"/>
    <mergeCell ref="C1:H1"/>
    <mergeCell ref="C3:H3"/>
    <mergeCell ref="C4:H4"/>
    <mergeCell ref="C5:H5"/>
    <mergeCell ref="C6:H6"/>
    <mergeCell ref="C8:H8"/>
    <mergeCell ref="C9:H9"/>
    <mergeCell ref="C12:E12"/>
    <mergeCell ref="F12:H12"/>
    <mergeCell ref="C13:D13"/>
    <mergeCell ref="F13:G13"/>
  </mergeCells>
  <printOptions horizontalCentered="1"/>
  <pageMargins left="0.19685039370078741" right="0.59055118110236227" top="0.59055118110236227" bottom="0.59055118110236227" header="0.39370078740157483" footer="0.39370078740157483"/>
  <pageSetup paperSize="9" scale="75" orientation="portrait" r:id="rId1"/>
  <headerFooter>
    <oddHeader>&amp;L&amp;"System Font,Regular"&amp;K000000&amp;G</oddHeader>
    <oddFooter>&amp;CThis information is available on ACEA's website: &amp;"Arial,Bold"&amp;K04+000www.acea.auto &amp;"Arial,Regular"&amp;K000000
For further information, please contact Francesca Piazza, Statistics Manager, at fp@acea.auto    &amp;R&amp;"Arial Narrow,Regular"&amp;K03+000Page 6 of 7</oddFooter>
  </headerFooter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F74F28-0E81-4D02-B8AA-675E3475991B}">
  <sheetPr>
    <pageSetUpPr autoPageBreaks="0"/>
  </sheetPr>
  <dimension ref="A1:I79"/>
  <sheetViews>
    <sheetView showGridLines="0" view="pageLayout" topLeftCell="A36" zoomScale="80" zoomScaleNormal="100" zoomScaleSheetLayoutView="110" zoomScalePageLayoutView="80" workbookViewId="0">
      <selection activeCell="B56" sqref="B56"/>
    </sheetView>
  </sheetViews>
  <sheetFormatPr defaultColWidth="9.28515625" defaultRowHeight="15" customHeight="1"/>
  <cols>
    <col min="1" max="1" width="10.7109375" style="3" customWidth="1"/>
    <col min="2" max="2" width="27.7109375" style="5" customWidth="1"/>
    <col min="3" max="4" width="12.7109375" style="5" customWidth="1"/>
    <col min="5" max="5" width="15.7109375" style="5" customWidth="1"/>
    <col min="6" max="7" width="12.7109375" style="5" customWidth="1"/>
    <col min="8" max="8" width="15.7109375" style="5" customWidth="1"/>
    <col min="9" max="9" width="5.7109375" style="5" customWidth="1"/>
    <col min="10" max="11" width="11.7109375" customWidth="1"/>
    <col min="12" max="13" width="10.7109375" customWidth="1"/>
    <col min="14" max="16" width="9.28515625" customWidth="1"/>
  </cols>
  <sheetData>
    <row r="1" spans="1:9" ht="30">
      <c r="A1" s="2"/>
      <c r="B1" s="6"/>
      <c r="C1" s="97" t="s">
        <v>4</v>
      </c>
      <c r="D1" s="97"/>
      <c r="E1" s="97"/>
      <c r="F1" s="97"/>
      <c r="G1" s="97"/>
      <c r="H1" s="97"/>
    </row>
    <row r="2" spans="1:9" ht="15.6" customHeight="1">
      <c r="A2" s="2"/>
      <c r="B2" s="6"/>
      <c r="C2" s="35"/>
      <c r="D2" s="35"/>
      <c r="E2" s="35"/>
      <c r="F2" s="35"/>
      <c r="G2" s="35"/>
      <c r="H2" s="35"/>
    </row>
    <row r="3" spans="1:9" ht="2.65" customHeight="1">
      <c r="A3" s="2"/>
      <c r="B3" s="6"/>
      <c r="C3" s="98"/>
      <c r="D3" s="99"/>
      <c r="E3" s="99"/>
      <c r="F3" s="99"/>
      <c r="G3" s="99"/>
      <c r="H3" s="100"/>
    </row>
    <row r="4" spans="1:9" ht="18" customHeight="1">
      <c r="A4" s="4"/>
      <c r="B4" s="6"/>
      <c r="C4" s="101" t="s">
        <v>39</v>
      </c>
      <c r="D4" s="102"/>
      <c r="E4" s="102"/>
      <c r="F4" s="102"/>
      <c r="G4" s="102"/>
      <c r="H4" s="103"/>
    </row>
    <row r="5" spans="1:9" ht="18" customHeight="1">
      <c r="A5" s="4"/>
      <c r="B5" s="6"/>
      <c r="C5" s="104" t="str">
        <f>'LCV ≤3,5t (vans)'!C5</f>
        <v>8.00am CET (7.00am GMT), 24 March 2022</v>
      </c>
      <c r="D5" s="105"/>
      <c r="E5" s="105"/>
      <c r="F5" s="105"/>
      <c r="G5" s="105"/>
      <c r="H5" s="106"/>
    </row>
    <row r="6" spans="1:9" ht="2.65" customHeight="1">
      <c r="A6" s="4"/>
      <c r="B6" s="6"/>
      <c r="C6" s="107"/>
      <c r="D6" s="108"/>
      <c r="E6" s="108"/>
      <c r="F6" s="108"/>
      <c r="G6" s="108"/>
      <c r="H6" s="109"/>
    </row>
    <row r="7" spans="1:9" ht="15" customHeight="1">
      <c r="A7" s="4"/>
      <c r="B7" s="6"/>
      <c r="C7" s="35"/>
      <c r="D7" s="35"/>
      <c r="E7" s="35"/>
      <c r="F7" s="35"/>
      <c r="G7" s="35"/>
      <c r="H7" s="35"/>
    </row>
    <row r="8" spans="1:9" ht="18" customHeight="1">
      <c r="A8" s="7"/>
      <c r="B8" s="5" t="s">
        <v>0</v>
      </c>
      <c r="C8" s="125" t="s">
        <v>54</v>
      </c>
      <c r="D8" s="125"/>
      <c r="E8" s="125"/>
      <c r="F8" s="125"/>
      <c r="G8" s="125"/>
      <c r="H8" s="125"/>
    </row>
    <row r="9" spans="1:9" ht="21.4" customHeight="1">
      <c r="A9" s="7"/>
      <c r="C9" s="120" t="s">
        <v>53</v>
      </c>
      <c r="D9" s="120"/>
      <c r="E9" s="120"/>
      <c r="F9" s="120"/>
      <c r="G9" s="120"/>
      <c r="H9" s="120"/>
    </row>
    <row r="10" spans="1:9" ht="12.75">
      <c r="A10" s="7"/>
    </row>
    <row r="11" spans="1:9" ht="15" customHeight="1">
      <c r="A11" s="7"/>
      <c r="B11" s="8"/>
      <c r="C11" s="9"/>
      <c r="D11" s="9"/>
      <c r="E11" s="9"/>
      <c r="F11" s="9"/>
      <c r="G11" s="10"/>
      <c r="H11" s="10"/>
      <c r="I11" s="10"/>
    </row>
    <row r="12" spans="1:9" ht="15" customHeight="1">
      <c r="A12" s="7"/>
      <c r="B12" s="10"/>
      <c r="C12" s="112" t="str">
        <f>'LCV ≤3,5t (vans)'!C12</f>
        <v>FEBRUARY</v>
      </c>
      <c r="D12" s="113"/>
      <c r="E12" s="114"/>
      <c r="F12" s="115" t="str">
        <f>'LCV ≤3,5t (vans)'!F12</f>
        <v>JANUARY-FEBRUARY</v>
      </c>
      <c r="G12" s="113"/>
      <c r="H12" s="116"/>
      <c r="I12" s="11"/>
    </row>
    <row r="13" spans="1:9" ht="15" customHeight="1">
      <c r="A13" s="5"/>
      <c r="B13" s="36"/>
      <c r="C13" s="110" t="s">
        <v>37</v>
      </c>
      <c r="D13" s="111"/>
      <c r="E13" s="68" t="s">
        <v>3</v>
      </c>
      <c r="F13" s="117" t="s">
        <v>37</v>
      </c>
      <c r="G13" s="118"/>
      <c r="H13" s="64" t="s">
        <v>3</v>
      </c>
    </row>
    <row r="14" spans="1:9" ht="15" customHeight="1">
      <c r="A14" s="5"/>
      <c r="B14" s="36"/>
      <c r="C14" s="67">
        <f>'LCV ≤3,5t (vans)'!C14</f>
        <v>2022</v>
      </c>
      <c r="D14" s="67">
        <f>'LCV ≤3,5t (vans)'!D14</f>
        <v>2021</v>
      </c>
      <c r="E14" s="69" t="str">
        <f>'LCV ≤3,5t (vans)'!E14</f>
        <v>22/21</v>
      </c>
      <c r="F14" s="65" t="str">
        <f>'LCV ≤3,5t (vans)'!F14</f>
        <v>2022</v>
      </c>
      <c r="G14" s="73">
        <f>'LCV ≤3,5t (vans)'!G14</f>
        <v>2021</v>
      </c>
      <c r="H14" s="66" t="str">
        <f>'LCV ≤3,5t (vans)'!H14</f>
        <v>22/21</v>
      </c>
    </row>
    <row r="15" spans="1:9" ht="14.25">
      <c r="A15" s="5"/>
      <c r="B15" s="20" t="s">
        <v>7</v>
      </c>
      <c r="C15" s="37">
        <v>2308</v>
      </c>
      <c r="D15" s="38">
        <v>4370</v>
      </c>
      <c r="E15" s="50">
        <v>-47.185354691075517</v>
      </c>
      <c r="F15" s="37">
        <v>4298</v>
      </c>
      <c r="G15" s="38">
        <v>7500</v>
      </c>
      <c r="H15" s="57">
        <v>-42.693333333333335</v>
      </c>
      <c r="I15" s="12"/>
    </row>
    <row r="16" spans="1:9" ht="15" customHeight="1">
      <c r="A16" s="5"/>
      <c r="B16" s="21" t="s">
        <v>8</v>
      </c>
      <c r="C16" s="37">
        <v>5577</v>
      </c>
      <c r="D16" s="38">
        <v>7728</v>
      </c>
      <c r="E16" s="51">
        <v>-27.833850931677016</v>
      </c>
      <c r="F16" s="37">
        <v>10687</v>
      </c>
      <c r="G16" s="38">
        <v>15750</v>
      </c>
      <c r="H16" s="58">
        <v>-32.146031746031746</v>
      </c>
      <c r="I16" s="12"/>
    </row>
    <row r="17" spans="1:9" ht="15" customHeight="1">
      <c r="A17" s="5"/>
      <c r="B17" s="21" t="s">
        <v>9</v>
      </c>
      <c r="C17" s="37">
        <v>581</v>
      </c>
      <c r="D17" s="38">
        <v>644</v>
      </c>
      <c r="E17" s="51">
        <v>-9.7826086956521738</v>
      </c>
      <c r="F17" s="37">
        <v>1315</v>
      </c>
      <c r="G17" s="38">
        <v>1384</v>
      </c>
      <c r="H17" s="58">
        <v>-4.9855491329479769</v>
      </c>
      <c r="I17" s="12"/>
    </row>
    <row r="18" spans="1:9" ht="15" customHeight="1">
      <c r="A18" s="5"/>
      <c r="B18" s="21" t="s">
        <v>10</v>
      </c>
      <c r="C18" s="37">
        <v>700</v>
      </c>
      <c r="D18" s="38">
        <v>972</v>
      </c>
      <c r="E18" s="51">
        <v>-27.983539094650205</v>
      </c>
      <c r="F18" s="37">
        <v>1488</v>
      </c>
      <c r="G18" s="38">
        <v>1570</v>
      </c>
      <c r="H18" s="58">
        <v>-5.2229299363057331</v>
      </c>
      <c r="I18" s="12"/>
    </row>
    <row r="19" spans="1:9" ht="15" customHeight="1">
      <c r="A19" s="5"/>
      <c r="B19" s="21" t="s">
        <v>11</v>
      </c>
      <c r="C19" s="37">
        <v>179</v>
      </c>
      <c r="D19" s="38">
        <v>147</v>
      </c>
      <c r="E19" s="51">
        <v>21.768707482993197</v>
      </c>
      <c r="F19" s="37">
        <v>337</v>
      </c>
      <c r="G19" s="38">
        <v>305</v>
      </c>
      <c r="H19" s="58">
        <v>10.491803278688524</v>
      </c>
      <c r="I19" s="12"/>
    </row>
    <row r="20" spans="1:9" ht="15" customHeight="1">
      <c r="A20" s="5"/>
      <c r="B20" s="21" t="s">
        <v>12</v>
      </c>
      <c r="C20" s="37">
        <v>1947</v>
      </c>
      <c r="D20" s="38">
        <v>2121</v>
      </c>
      <c r="E20" s="51">
        <v>-8.2036775106082036</v>
      </c>
      <c r="F20" s="37">
        <v>3824</v>
      </c>
      <c r="G20" s="38">
        <v>3922</v>
      </c>
      <c r="H20" s="58">
        <v>-2.498725140234574</v>
      </c>
      <c r="I20" s="12"/>
    </row>
    <row r="21" spans="1:9" ht="15" customHeight="1">
      <c r="A21" s="5"/>
      <c r="B21" s="21" t="s">
        <v>13</v>
      </c>
      <c r="C21" s="37">
        <v>2781</v>
      </c>
      <c r="D21" s="38">
        <v>3077</v>
      </c>
      <c r="E21" s="51">
        <v>-9.6197595060123504</v>
      </c>
      <c r="F21" s="37">
        <v>5425</v>
      </c>
      <c r="G21" s="38">
        <v>5502</v>
      </c>
      <c r="H21" s="58">
        <v>-1.3994910941475827</v>
      </c>
      <c r="I21" s="12"/>
    </row>
    <row r="22" spans="1:9" ht="15" customHeight="1">
      <c r="A22" s="5"/>
      <c r="B22" s="22" t="s">
        <v>14</v>
      </c>
      <c r="C22" s="39">
        <v>390</v>
      </c>
      <c r="D22" s="40">
        <v>405</v>
      </c>
      <c r="E22" s="52">
        <v>-3.7037037037037033</v>
      </c>
      <c r="F22" s="39">
        <v>895</v>
      </c>
      <c r="G22" s="40">
        <v>919</v>
      </c>
      <c r="H22" s="59">
        <v>-2.6115342763873777</v>
      </c>
      <c r="I22" s="12"/>
    </row>
    <row r="23" spans="1:9" ht="15" customHeight="1">
      <c r="A23" s="5"/>
      <c r="B23" s="21" t="s">
        <v>15</v>
      </c>
      <c r="C23" s="37">
        <v>1177</v>
      </c>
      <c r="D23" s="38">
        <v>1254</v>
      </c>
      <c r="E23" s="51">
        <v>-6.140350877192982</v>
      </c>
      <c r="F23" s="37">
        <v>2570</v>
      </c>
      <c r="G23" s="38">
        <v>2914</v>
      </c>
      <c r="H23" s="58">
        <v>-11.805078929306795</v>
      </c>
      <c r="I23" s="12"/>
    </row>
    <row r="24" spans="1:9" ht="15" customHeight="1">
      <c r="A24" s="5"/>
      <c r="B24" s="21" t="s">
        <v>16</v>
      </c>
      <c r="C24" s="37">
        <v>32390</v>
      </c>
      <c r="D24" s="38">
        <v>41197</v>
      </c>
      <c r="E24" s="51">
        <v>-21.37777022598733</v>
      </c>
      <c r="F24" s="37">
        <v>64798</v>
      </c>
      <c r="G24" s="38">
        <v>80263</v>
      </c>
      <c r="H24" s="58">
        <v>-19.267906756537879</v>
      </c>
      <c r="I24" s="12"/>
    </row>
    <row r="25" spans="1:9" ht="15" customHeight="1">
      <c r="A25" s="5"/>
      <c r="B25" s="21" t="s">
        <v>17</v>
      </c>
      <c r="C25" s="37">
        <v>25371</v>
      </c>
      <c r="D25" s="38">
        <v>27593</v>
      </c>
      <c r="E25" s="51">
        <v>-8.0527670061247427</v>
      </c>
      <c r="F25" s="37">
        <v>48602</v>
      </c>
      <c r="G25" s="38">
        <v>51568</v>
      </c>
      <c r="H25" s="58">
        <v>-5.7516289171579276</v>
      </c>
      <c r="I25" s="12"/>
    </row>
    <row r="26" spans="1:9" ht="15" customHeight="1">
      <c r="A26" s="5"/>
      <c r="B26" s="21" t="s">
        <v>18</v>
      </c>
      <c r="C26" s="37">
        <v>820</v>
      </c>
      <c r="D26" s="38">
        <v>729</v>
      </c>
      <c r="E26" s="51">
        <v>12.482853223593965</v>
      </c>
      <c r="F26" s="37">
        <v>1358</v>
      </c>
      <c r="G26" s="38">
        <v>1494</v>
      </c>
      <c r="H26" s="58">
        <v>-9.1030789825970544</v>
      </c>
      <c r="I26" s="12"/>
    </row>
    <row r="27" spans="1:9" ht="15" customHeight="1">
      <c r="A27" s="5"/>
      <c r="B27" s="21" t="s">
        <v>19</v>
      </c>
      <c r="C27" s="37">
        <v>2052</v>
      </c>
      <c r="D27" s="38">
        <v>2323</v>
      </c>
      <c r="E27" s="51">
        <v>-11.665949203616014</v>
      </c>
      <c r="F27" s="37">
        <v>3493</v>
      </c>
      <c r="G27" s="38">
        <v>4446</v>
      </c>
      <c r="H27" s="58">
        <v>-21.434997750787225</v>
      </c>
      <c r="I27" s="12"/>
    </row>
    <row r="28" spans="1:9" ht="15" customHeight="1">
      <c r="A28" s="5"/>
      <c r="B28" s="21" t="s">
        <v>20</v>
      </c>
      <c r="C28" s="37">
        <v>2536</v>
      </c>
      <c r="D28" s="38">
        <v>3541</v>
      </c>
      <c r="E28" s="51">
        <v>-28.38181304716182</v>
      </c>
      <c r="F28" s="37">
        <v>7914</v>
      </c>
      <c r="G28" s="38">
        <v>8900</v>
      </c>
      <c r="H28" s="58">
        <v>-11.078651685393258</v>
      </c>
      <c r="I28" s="12"/>
    </row>
    <row r="29" spans="1:9" ht="15" customHeight="1">
      <c r="A29" s="5"/>
      <c r="B29" s="21" t="s">
        <v>21</v>
      </c>
      <c r="C29" s="37">
        <v>17420</v>
      </c>
      <c r="D29" s="38">
        <v>18300</v>
      </c>
      <c r="E29" s="51">
        <v>-4.8087431693989071</v>
      </c>
      <c r="F29" s="37">
        <v>31784</v>
      </c>
      <c r="G29" s="38">
        <v>32683</v>
      </c>
      <c r="H29" s="58">
        <v>-2.7506654835847382</v>
      </c>
      <c r="I29" s="12"/>
    </row>
    <row r="30" spans="1:9" ht="15" customHeight="1">
      <c r="A30" s="5"/>
      <c r="B30" s="21" t="s">
        <v>22</v>
      </c>
      <c r="C30" s="37">
        <v>377</v>
      </c>
      <c r="D30" s="38">
        <v>302</v>
      </c>
      <c r="E30" s="51">
        <v>24.834437086092713</v>
      </c>
      <c r="F30" s="37">
        <v>772</v>
      </c>
      <c r="G30" s="38">
        <v>578</v>
      </c>
      <c r="H30" s="58">
        <v>33.564013840830448</v>
      </c>
      <c r="I30" s="12"/>
    </row>
    <row r="31" spans="1:9" ht="15" customHeight="1">
      <c r="A31" s="5"/>
      <c r="B31" s="21" t="s">
        <v>38</v>
      </c>
      <c r="C31" s="37">
        <v>676</v>
      </c>
      <c r="D31" s="38">
        <v>1140</v>
      </c>
      <c r="E31" s="51">
        <v>-40.701754385964911</v>
      </c>
      <c r="F31" s="37">
        <v>1487</v>
      </c>
      <c r="G31" s="38">
        <v>1955</v>
      </c>
      <c r="H31" s="58">
        <v>-23.9386189258312</v>
      </c>
      <c r="I31" s="12"/>
    </row>
    <row r="32" spans="1:9" ht="14.25">
      <c r="A32" s="5"/>
      <c r="B32" s="21" t="s">
        <v>23</v>
      </c>
      <c r="C32" s="37">
        <v>458</v>
      </c>
      <c r="D32" s="38">
        <v>551</v>
      </c>
      <c r="E32" s="51">
        <v>-16.878402903811253</v>
      </c>
      <c r="F32" s="37">
        <v>918</v>
      </c>
      <c r="G32" s="38">
        <v>1079</v>
      </c>
      <c r="H32" s="58">
        <v>-14.921223354958293</v>
      </c>
      <c r="I32" s="12"/>
    </row>
    <row r="33" spans="1:9" ht="15" customHeight="1">
      <c r="A33" s="5"/>
      <c r="B33" s="21" t="s">
        <v>24</v>
      </c>
      <c r="C33" s="37">
        <v>5911</v>
      </c>
      <c r="D33" s="38">
        <v>7187</v>
      </c>
      <c r="E33" s="51">
        <v>-17.754278558508418</v>
      </c>
      <c r="F33" s="37">
        <v>12893</v>
      </c>
      <c r="G33" s="38">
        <v>15553</v>
      </c>
      <c r="H33" s="58">
        <v>-17.102809747315632</v>
      </c>
      <c r="I33" s="12"/>
    </row>
    <row r="34" spans="1:9" ht="15" customHeight="1">
      <c r="A34" s="5"/>
      <c r="B34" s="21" t="s">
        <v>25</v>
      </c>
      <c r="C34" s="37">
        <v>7620</v>
      </c>
      <c r="D34" s="38">
        <v>8656</v>
      </c>
      <c r="E34" s="51">
        <v>-11.968576709796674</v>
      </c>
      <c r="F34" s="37">
        <v>14478</v>
      </c>
      <c r="G34" s="38">
        <v>14860</v>
      </c>
      <c r="H34" s="58">
        <v>-2.5706594885598921</v>
      </c>
      <c r="I34" s="12"/>
    </row>
    <row r="35" spans="1:9" ht="15" customHeight="1">
      <c r="A35" s="5"/>
      <c r="B35" s="21" t="s">
        <v>26</v>
      </c>
      <c r="C35" s="37">
        <v>2551</v>
      </c>
      <c r="D35" s="38">
        <v>2388</v>
      </c>
      <c r="E35" s="51">
        <v>6.8257956448911221</v>
      </c>
      <c r="F35" s="37">
        <v>4863</v>
      </c>
      <c r="G35" s="38">
        <v>4871</v>
      </c>
      <c r="H35" s="58">
        <v>-0.1642373229316362</v>
      </c>
      <c r="I35" s="12"/>
    </row>
    <row r="36" spans="1:9" ht="15" customHeight="1">
      <c r="A36" s="5"/>
      <c r="B36" s="21" t="s">
        <v>27</v>
      </c>
      <c r="C36" s="37">
        <v>1612</v>
      </c>
      <c r="D36" s="38">
        <v>1607</v>
      </c>
      <c r="E36" s="51">
        <v>0.31113876789047917</v>
      </c>
      <c r="F36" s="37">
        <v>3099</v>
      </c>
      <c r="G36" s="38">
        <v>3150</v>
      </c>
      <c r="H36" s="58">
        <v>-1.6190476190476188</v>
      </c>
      <c r="I36" s="12"/>
    </row>
    <row r="37" spans="1:9" ht="15" customHeight="1">
      <c r="A37" s="5"/>
      <c r="B37" s="21" t="s">
        <v>28</v>
      </c>
      <c r="C37" s="37">
        <v>995</v>
      </c>
      <c r="D37" s="38">
        <v>842</v>
      </c>
      <c r="E37" s="51">
        <v>18.171021377672208</v>
      </c>
      <c r="F37" s="37">
        <v>1748</v>
      </c>
      <c r="G37" s="38">
        <v>1446</v>
      </c>
      <c r="H37" s="58">
        <v>20.885200553250346</v>
      </c>
      <c r="I37" s="12"/>
    </row>
    <row r="38" spans="1:9" ht="15" customHeight="1">
      <c r="A38" s="5"/>
      <c r="B38" s="21" t="s">
        <v>29</v>
      </c>
      <c r="C38" s="37">
        <v>966</v>
      </c>
      <c r="D38" s="38">
        <v>979</v>
      </c>
      <c r="E38" s="51">
        <v>-1.3278855975485189</v>
      </c>
      <c r="F38" s="37">
        <v>1931</v>
      </c>
      <c r="G38" s="38">
        <v>2190</v>
      </c>
      <c r="H38" s="58">
        <v>-11.826484018264841</v>
      </c>
      <c r="I38" s="12"/>
    </row>
    <row r="39" spans="1:9" ht="15" customHeight="1">
      <c r="A39" s="5"/>
      <c r="B39" s="23" t="s">
        <v>30</v>
      </c>
      <c r="C39" s="37">
        <v>11471</v>
      </c>
      <c r="D39" s="38">
        <v>14965</v>
      </c>
      <c r="E39" s="51">
        <v>-23.347811560307381</v>
      </c>
      <c r="F39" s="37">
        <v>20697</v>
      </c>
      <c r="G39" s="38">
        <v>26508</v>
      </c>
      <c r="H39" s="58">
        <v>-21.921684019918516</v>
      </c>
      <c r="I39" s="12"/>
    </row>
    <row r="40" spans="1:9" ht="15" customHeight="1">
      <c r="A40" s="5"/>
      <c r="B40" s="21" t="s">
        <v>31</v>
      </c>
      <c r="C40" s="37">
        <v>3008</v>
      </c>
      <c r="D40" s="38">
        <v>3341</v>
      </c>
      <c r="E40" s="51">
        <v>-9.9670757258305898</v>
      </c>
      <c r="F40" s="37">
        <v>5453</v>
      </c>
      <c r="G40" s="38">
        <v>6014</v>
      </c>
      <c r="H40" s="58">
        <v>-9.3282341203857673</v>
      </c>
      <c r="I40" s="12"/>
    </row>
    <row r="41" spans="1:9" ht="15" customHeight="1">
      <c r="A41" s="5"/>
      <c r="B41" s="41" t="s">
        <v>2</v>
      </c>
      <c r="C41" s="42">
        <v>131874</v>
      </c>
      <c r="D41" s="43">
        <v>156359</v>
      </c>
      <c r="E41" s="53">
        <v>-15.659475949577576</v>
      </c>
      <c r="F41" s="42">
        <v>257127</v>
      </c>
      <c r="G41" s="43">
        <v>297324</v>
      </c>
      <c r="H41" s="60">
        <v>-13.519594785486541</v>
      </c>
      <c r="I41" s="12"/>
    </row>
    <row r="42" spans="1:9" ht="15" customHeight="1">
      <c r="A42" s="5"/>
      <c r="B42" s="27" t="s">
        <v>47</v>
      </c>
      <c r="C42" s="44">
        <v>113779</v>
      </c>
      <c r="D42" s="45">
        <v>136221</v>
      </c>
      <c r="E42" s="54">
        <v>-16.474699202031992</v>
      </c>
      <c r="F42" s="44">
        <v>222260</v>
      </c>
      <c r="G42" s="45">
        <v>260599</v>
      </c>
      <c r="H42" s="61">
        <v>-14.711875333366589</v>
      </c>
      <c r="I42" s="12"/>
    </row>
    <row r="43" spans="1:9" ht="15" customHeight="1">
      <c r="A43" s="5"/>
      <c r="B43" s="27" t="s">
        <v>48</v>
      </c>
      <c r="C43" s="44">
        <v>18095</v>
      </c>
      <c r="D43" s="45">
        <v>20138</v>
      </c>
      <c r="E43" s="54">
        <v>-10.144999503426359</v>
      </c>
      <c r="F43" s="44">
        <v>34867</v>
      </c>
      <c r="G43" s="45">
        <v>36725</v>
      </c>
      <c r="H43" s="61">
        <v>-5.0592239618788293</v>
      </c>
      <c r="I43" s="12"/>
    </row>
    <row r="44" spans="1:9" ht="15" customHeight="1">
      <c r="A44" s="5"/>
      <c r="B44" s="21" t="s">
        <v>32</v>
      </c>
      <c r="C44" s="37">
        <v>98</v>
      </c>
      <c r="D44" s="38">
        <v>92</v>
      </c>
      <c r="E44" s="51">
        <v>6.5217391304347823</v>
      </c>
      <c r="F44" s="37">
        <v>203</v>
      </c>
      <c r="G44" s="38">
        <v>203</v>
      </c>
      <c r="H44" s="58">
        <v>0</v>
      </c>
      <c r="I44" s="12"/>
    </row>
    <row r="45" spans="1:9" ht="15" customHeight="1">
      <c r="A45" s="5"/>
      <c r="B45" s="21" t="s">
        <v>33</v>
      </c>
      <c r="C45" s="37">
        <v>2401</v>
      </c>
      <c r="D45" s="38">
        <v>3200</v>
      </c>
      <c r="E45" s="51">
        <v>-24.96875</v>
      </c>
      <c r="F45" s="37">
        <v>4425</v>
      </c>
      <c r="G45" s="38">
        <v>6097</v>
      </c>
      <c r="H45" s="58">
        <v>-27.423322945711003</v>
      </c>
      <c r="I45" s="12"/>
    </row>
    <row r="46" spans="1:9" ht="15" customHeight="1">
      <c r="A46" s="5"/>
      <c r="B46" s="21" t="s">
        <v>34</v>
      </c>
      <c r="C46" s="37">
        <v>2369</v>
      </c>
      <c r="D46" s="38">
        <v>2648</v>
      </c>
      <c r="E46" s="51">
        <v>-10.536253776435045</v>
      </c>
      <c r="F46" s="37">
        <v>4656</v>
      </c>
      <c r="G46" s="38">
        <v>5241</v>
      </c>
      <c r="H46" s="58">
        <v>-11.161991986262164</v>
      </c>
      <c r="I46" s="12"/>
    </row>
    <row r="47" spans="1:9" ht="15" customHeight="1">
      <c r="A47" s="5"/>
      <c r="B47" s="24" t="s">
        <v>1</v>
      </c>
      <c r="C47" s="46">
        <v>4868</v>
      </c>
      <c r="D47" s="47">
        <v>5940</v>
      </c>
      <c r="E47" s="55">
        <v>-18.047138047138048</v>
      </c>
      <c r="F47" s="46">
        <v>9284</v>
      </c>
      <c r="G47" s="47">
        <v>11541</v>
      </c>
      <c r="H47" s="62">
        <v>-19.556364266528032</v>
      </c>
      <c r="I47" s="12"/>
    </row>
    <row r="48" spans="1:9" ht="14.25">
      <c r="A48" s="5"/>
      <c r="B48" s="21" t="s">
        <v>35</v>
      </c>
      <c r="C48" s="37">
        <v>18869</v>
      </c>
      <c r="D48" s="38">
        <v>20093</v>
      </c>
      <c r="E48" s="51">
        <v>-6.0916737172149498</v>
      </c>
      <c r="F48" s="37">
        <v>40122</v>
      </c>
      <c r="G48" s="38">
        <v>47369</v>
      </c>
      <c r="H48" s="58">
        <v>-15.299035234013806</v>
      </c>
      <c r="I48" s="12"/>
    </row>
    <row r="49" spans="1:9" ht="15" customHeight="1">
      <c r="A49" s="5"/>
      <c r="B49" s="24" t="s">
        <v>5</v>
      </c>
      <c r="C49" s="46">
        <v>155611</v>
      </c>
      <c r="D49" s="47">
        <v>182392</v>
      </c>
      <c r="E49" s="55">
        <v>-14.683209789903065</v>
      </c>
      <c r="F49" s="46">
        <v>306533</v>
      </c>
      <c r="G49" s="47">
        <v>356234</v>
      </c>
      <c r="H49" s="62">
        <v>-13.951784501198649</v>
      </c>
      <c r="I49" s="12"/>
    </row>
    <row r="50" spans="1:9" ht="15" customHeight="1">
      <c r="A50" s="5"/>
      <c r="B50" s="26" t="s">
        <v>6</v>
      </c>
      <c r="C50" s="48">
        <v>137516</v>
      </c>
      <c r="D50" s="49">
        <v>162254</v>
      </c>
      <c r="E50" s="56">
        <v>-15.246465418418037</v>
      </c>
      <c r="F50" s="48">
        <v>271666</v>
      </c>
      <c r="G50" s="49">
        <v>319509</v>
      </c>
      <c r="H50" s="63">
        <v>-14.973913097909605</v>
      </c>
      <c r="I50" s="12"/>
    </row>
    <row r="51" spans="1:9" ht="15" customHeight="1">
      <c r="A51" s="1"/>
      <c r="B51" s="28" t="s">
        <v>36</v>
      </c>
      <c r="C51" s="25"/>
      <c r="D51" s="14"/>
      <c r="E51" s="14"/>
      <c r="F51" s="14"/>
      <c r="G51" s="1"/>
      <c r="H51" s="30"/>
      <c r="I51" s="1"/>
    </row>
    <row r="52" spans="1:9" ht="15" customHeight="1">
      <c r="A52" s="1"/>
      <c r="B52" s="35"/>
      <c r="C52" s="35"/>
      <c r="D52" s="35"/>
      <c r="E52" s="35"/>
      <c r="F52" s="35"/>
      <c r="G52" s="35"/>
      <c r="H52" s="30"/>
      <c r="I52" s="1"/>
    </row>
    <row r="53" spans="1:9" ht="15" customHeight="1">
      <c r="A53" s="1"/>
      <c r="B53" s="35"/>
      <c r="C53" s="35"/>
      <c r="D53" s="35"/>
      <c r="E53" s="35"/>
      <c r="F53" s="14"/>
      <c r="G53" s="31"/>
      <c r="H53" s="30"/>
      <c r="I53" s="1"/>
    </row>
    <row r="54" spans="1:9" ht="12.75">
      <c r="A54" s="1"/>
      <c r="I54" s="1"/>
    </row>
    <row r="55" spans="1:9" ht="15" customHeight="1">
      <c r="A55" s="5"/>
    </row>
    <row r="56" spans="1:9" ht="15" customHeight="1">
      <c r="A56" s="5"/>
      <c r="I56" s="1"/>
    </row>
    <row r="57" spans="1:9" ht="15" customHeight="1">
      <c r="A57" s="5"/>
      <c r="I57" s="1"/>
    </row>
    <row r="58" spans="1:9" ht="15" customHeight="1">
      <c r="A58" s="1"/>
      <c r="I58" s="1"/>
    </row>
    <row r="59" spans="1:9" ht="15" customHeight="1">
      <c r="A59" s="1"/>
      <c r="G59" s="15"/>
      <c r="H59" s="15"/>
      <c r="I59" s="1"/>
    </row>
    <row r="60" spans="1:9" ht="15" customHeight="1">
      <c r="A60" s="1"/>
      <c r="B60" s="1"/>
      <c r="C60" s="1"/>
      <c r="D60" s="1"/>
      <c r="E60" s="1"/>
      <c r="F60" s="1"/>
      <c r="G60" s="1"/>
      <c r="H60" s="1"/>
      <c r="I60" s="1"/>
    </row>
    <row r="61" spans="1:9" ht="15" customHeight="1">
      <c r="A61" s="1"/>
      <c r="B61" s="1"/>
      <c r="C61" s="1"/>
      <c r="D61" s="1"/>
      <c r="E61" s="1"/>
      <c r="F61" s="1"/>
      <c r="G61" s="1"/>
      <c r="H61" s="1"/>
      <c r="I61" s="1"/>
    </row>
    <row r="62" spans="1:9" ht="15" customHeight="1">
      <c r="A62" s="1"/>
      <c r="B62" s="1"/>
      <c r="C62" s="1"/>
      <c r="D62" s="1"/>
      <c r="E62" s="1"/>
      <c r="F62" s="1"/>
      <c r="G62" s="1"/>
      <c r="H62" s="1"/>
      <c r="I62" s="1"/>
    </row>
    <row r="63" spans="1:9" ht="15" customHeight="1">
      <c r="A63" s="1"/>
      <c r="B63" s="17"/>
      <c r="C63" s="18"/>
      <c r="D63" s="18"/>
      <c r="E63" s="18"/>
      <c r="F63" s="18"/>
      <c r="G63" s="18"/>
      <c r="H63" s="18"/>
    </row>
    <row r="64" spans="1:9" ht="15" customHeight="1">
      <c r="A64" s="1"/>
      <c r="B64" s="17"/>
      <c r="C64" s="18"/>
      <c r="D64" s="18"/>
      <c r="E64" s="18"/>
      <c r="F64" s="18"/>
      <c r="G64" s="18"/>
      <c r="H64" s="18"/>
      <c r="I64" s="15"/>
    </row>
    <row r="65" spans="1:9" ht="15" customHeight="1">
      <c r="A65" s="1"/>
      <c r="B65" s="17"/>
      <c r="C65" s="18"/>
      <c r="D65" s="18"/>
      <c r="E65" s="18"/>
      <c r="F65" s="18"/>
      <c r="G65" s="18"/>
      <c r="H65" s="18"/>
      <c r="I65" s="1"/>
    </row>
    <row r="66" spans="1:9" ht="15" customHeight="1">
      <c r="A66" s="1"/>
      <c r="B66" s="17"/>
      <c r="C66" s="18"/>
      <c r="D66" s="18"/>
      <c r="E66" s="18"/>
      <c r="F66" s="18"/>
      <c r="G66" s="18"/>
      <c r="H66" s="18"/>
      <c r="I66" s="1"/>
    </row>
    <row r="67" spans="1:9" ht="15" customHeight="1">
      <c r="A67" s="1"/>
      <c r="I67" s="1"/>
    </row>
    <row r="68" spans="1:9" ht="15" customHeight="1">
      <c r="A68" s="1"/>
      <c r="I68" s="18"/>
    </row>
    <row r="69" spans="1:9" ht="15" customHeight="1">
      <c r="A69" s="1"/>
      <c r="B69" s="70"/>
      <c r="C69" s="70"/>
      <c r="D69" s="70"/>
      <c r="E69" s="70"/>
      <c r="F69" s="70"/>
      <c r="G69" s="70"/>
      <c r="H69" s="70"/>
      <c r="I69" s="18"/>
    </row>
    <row r="70" spans="1:9" ht="15" customHeight="1">
      <c r="A70" s="1"/>
      <c r="B70" s="29"/>
      <c r="C70" s="29"/>
      <c r="D70" s="29"/>
      <c r="E70" s="29"/>
      <c r="F70" s="29"/>
      <c r="G70" s="29"/>
      <c r="H70" s="29"/>
      <c r="I70" s="18"/>
    </row>
    <row r="71" spans="1:9" ht="15" customHeight="1">
      <c r="A71" s="1"/>
      <c r="B71" s="19"/>
      <c r="I71" s="18"/>
    </row>
    <row r="74" spans="1:9" ht="15" customHeight="1">
      <c r="A74" s="70"/>
      <c r="I74" s="70"/>
    </row>
    <row r="75" spans="1:9" ht="15" customHeight="1">
      <c r="A75" s="71"/>
      <c r="I75" s="29"/>
    </row>
    <row r="76" spans="1:9" ht="15" customHeight="1">
      <c r="A76" s="16"/>
    </row>
    <row r="77" spans="1:9" ht="15" customHeight="1">
      <c r="A77" s="5"/>
    </row>
    <row r="78" spans="1:9" ht="15" customHeight="1">
      <c r="A78" s="5"/>
    </row>
    <row r="79" spans="1:9" ht="15" customHeight="1">
      <c r="A79" s="5"/>
    </row>
  </sheetData>
  <mergeCells count="11">
    <mergeCell ref="C8:H8"/>
    <mergeCell ref="C1:H1"/>
    <mergeCell ref="C3:H3"/>
    <mergeCell ref="C4:H4"/>
    <mergeCell ref="C5:H5"/>
    <mergeCell ref="C6:H6"/>
    <mergeCell ref="C9:H9"/>
    <mergeCell ref="C12:E12"/>
    <mergeCell ref="F12:H12"/>
    <mergeCell ref="C13:D13"/>
    <mergeCell ref="F13:G13"/>
  </mergeCells>
  <printOptions horizontalCentered="1"/>
  <pageMargins left="0.19685039370078741" right="0.59055118110236227" top="0.59055118110236227" bottom="0.59055118110236227" header="0.39370078740157483" footer="0.39370078740157483"/>
  <pageSetup paperSize="9" scale="75" orientation="portrait" r:id="rId1"/>
  <headerFooter>
    <oddHeader>&amp;L&amp;"System Font,Regular"&amp;K000000&amp;G</oddHeader>
    <oddFooter>&amp;CThis information is available on ACEA's website: &amp;"Arial,Bold"&amp;K04+000www.acea.auto &amp;"Arial,Regular"&amp;K000000
For further information, please contact Francesca Piazza, Statistics Manager, at fp@acea.auto    &amp;R&amp;"Arial Narrow,Regular"&amp;K03+000Page 7 of 7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LCV ≤3,5t (vans)</vt:lpstr>
      <vt:lpstr>HCV ≥16t (heavy trucks)</vt:lpstr>
      <vt:lpstr>MHCV &gt;3,5t (trucks)</vt:lpstr>
      <vt:lpstr>MHBC &gt;3,5t (buses)</vt:lpstr>
      <vt:lpstr>TOTAL CV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Francesca PIAZZA</dc:creator>
  <cp:lastModifiedBy>Pamela KOTZAPASIS</cp:lastModifiedBy>
  <cp:lastPrinted>2021-06-23T14:06:47Z</cp:lastPrinted>
  <dcterms:created xsi:type="dcterms:W3CDTF">2015-10-26T14:20:01Z</dcterms:created>
  <dcterms:modified xsi:type="dcterms:W3CDTF">2022-03-23T12:25:42Z</dcterms:modified>
</cp:coreProperties>
</file>