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auto/Documents/ACEA/SHARED/PR PC/2022/PR PC 02 February 2022/FINAL/"/>
    </mc:Choice>
  </mc:AlternateContent>
  <xr:revisionPtr revIDLastSave="587" documentId="8_{B6B7BE7E-29BF-48CD-97A5-8FA3F75796C7}" xr6:coauthVersionLast="47" xr6:coauthVersionMax="47" xr10:uidLastSave="{A636D47C-8E16-41C4-9DAB-0C835DBB0098}"/>
  <bookViews>
    <workbookView xWindow="-120" yWindow="-120" windowWidth="29040" windowHeight="15840" xr2:uid="{00000000-000D-0000-FFFF-FFFF00000000}"/>
  </bookViews>
  <sheets>
    <sheet name="Market" sheetId="9" r:id="rId1"/>
    <sheet name="Manufacturer EU" sheetId="2" r:id="rId2"/>
    <sheet name="Manufacturer EU + EFTA + UK" sheetId="6" r:id="rId3"/>
    <sheet name="Manufacturer Western Europe" sheetId="7" r:id="rId4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7" l="1"/>
  <c r="C12" i="7"/>
  <c r="H12" i="6"/>
  <c r="C12" i="6"/>
  <c r="H12" i="2"/>
  <c r="C12" i="2"/>
  <c r="C5" i="7"/>
  <c r="C5" i="6"/>
  <c r="C5" i="2"/>
</calcChain>
</file>

<file path=xl/sharedStrings.xml><?xml version="1.0" encoding="utf-8"?>
<sst xmlns="http://schemas.openxmlformats.org/spreadsheetml/2006/main" count="256" uniqueCount="107">
  <si>
    <t xml:space="preserve"> </t>
  </si>
  <si>
    <t>EFTA</t>
  </si>
  <si>
    <t>EUROPEAN UNION</t>
  </si>
  <si>
    <t>% change</t>
  </si>
  <si>
    <t>PRESS RELEASE</t>
  </si>
  <si>
    <t>EU + EFTA + UK</t>
  </si>
  <si>
    <t>EU14 + EFTA + UK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</si>
  <si>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</si>
  <si>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</si>
  <si>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</si>
  <si>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</si>
  <si>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</si>
  <si>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</si>
  <si>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</si>
  <si>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</si>
  <si>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</si>
  <si>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</si>
  <si>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</si>
  <si>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</si>
  <si>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</si>
  <si>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</si>
  <si>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</si>
  <si>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</si>
  <si>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Luxembourg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</si>
  <si>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</si>
  <si>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</si>
  <si>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</si>
  <si>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</si>
  <si>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</si>
  <si>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</si>
  <si>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</si>
  <si>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</si>
  <si>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Iceland</t>
  </si>
  <si>
    <t>Norway</t>
  </si>
  <si>
    <t>Switzerland</t>
  </si>
  <si>
    <t>United Kingdom</t>
  </si>
  <si>
    <r>
      <t>SOURCE:</t>
    </r>
    <r>
      <rPr>
        <b/>
        <sz val="9"/>
        <color theme="1" tint="0.499984740745262"/>
        <rFont val="Arial"/>
        <family val="2"/>
      </rPr>
      <t xml:space="preserve"> NATIONAL AUTOMOBILE MANUFACTURERS' ASSOCIATIONS </t>
    </r>
  </si>
  <si>
    <t>EUROPEAN UNION + EFTA + UK</t>
  </si>
  <si>
    <r>
      <t>SOURCE:</t>
    </r>
    <r>
      <rPr>
        <b/>
        <sz val="9"/>
        <color theme="1" tint="0.499984740745262"/>
        <rFont val="Arial"/>
        <family val="2"/>
      </rPr>
      <t xml:space="preserve"> ACEA MEMBERS</t>
    </r>
  </si>
  <si>
    <t>DS</t>
  </si>
  <si>
    <t>BMW Group</t>
  </si>
  <si>
    <t>BMW</t>
  </si>
  <si>
    <t>Units</t>
  </si>
  <si>
    <t xml:space="preserve"> '21</t>
  </si>
  <si>
    <t>Volkswagen Group</t>
  </si>
  <si>
    <t>Volkswagen</t>
  </si>
  <si>
    <t>Skoda</t>
  </si>
  <si>
    <t>Audi</t>
  </si>
  <si>
    <t>Porsche</t>
  </si>
  <si>
    <t>Peugeot</t>
  </si>
  <si>
    <t>Citroen</t>
  </si>
  <si>
    <t>Jeep</t>
  </si>
  <si>
    <t>Renault</t>
  </si>
  <si>
    <t>Dacia</t>
  </si>
  <si>
    <t>Lada</t>
  </si>
  <si>
    <t>Alpine</t>
  </si>
  <si>
    <t>Hyundai</t>
  </si>
  <si>
    <t>Kia</t>
  </si>
  <si>
    <t>Mini</t>
  </si>
  <si>
    <t>Mercedes</t>
  </si>
  <si>
    <t>Smart</t>
  </si>
  <si>
    <t>Toyota</t>
  </si>
  <si>
    <t>Lexus</t>
  </si>
  <si>
    <t>Jaguar</t>
  </si>
  <si>
    <r>
      <t>Seat</t>
    </r>
    <r>
      <rPr>
        <vertAlign val="superscript"/>
        <sz val="11"/>
        <color theme="2" tint="-0.89996032593768116"/>
        <rFont val="Arial"/>
        <family val="2"/>
      </rPr>
      <t>2</t>
    </r>
  </si>
  <si>
    <r>
      <t>Others</t>
    </r>
    <r>
      <rPr>
        <vertAlign val="superscript"/>
        <sz val="11"/>
        <color theme="2" tint="-0.89996032593768116"/>
        <rFont val="Arial"/>
        <family val="2"/>
      </rPr>
      <t>3</t>
    </r>
  </si>
  <si>
    <r>
      <t>Fiat</t>
    </r>
    <r>
      <rPr>
        <vertAlign val="superscript"/>
        <sz val="11"/>
        <color theme="2" tint="-0.89996032593768116"/>
        <rFont val="Arial"/>
        <family val="2"/>
      </rPr>
      <t>4</t>
    </r>
  </si>
  <si>
    <r>
      <t>Others</t>
    </r>
    <r>
      <rPr>
        <vertAlign val="superscript"/>
        <sz val="11"/>
        <color theme="2" tint="-0.89996032593768116"/>
        <rFont val="Arial"/>
        <family val="2"/>
      </rPr>
      <t>5</t>
    </r>
  </si>
  <si>
    <t>Hyundai Group</t>
  </si>
  <si>
    <t>Ford</t>
  </si>
  <si>
    <t>Renault Group</t>
  </si>
  <si>
    <t>Toyota Group</t>
  </si>
  <si>
    <t>Volvo</t>
  </si>
  <si>
    <t>Mazda</t>
  </si>
  <si>
    <t>Honda</t>
  </si>
  <si>
    <t>Nissan</t>
  </si>
  <si>
    <t>Land Rover</t>
  </si>
  <si>
    <t>Jaguar Land Rover Group</t>
  </si>
  <si>
    <t>Alfa Romeo</t>
  </si>
  <si>
    <t>Opel/Vauxhall</t>
  </si>
  <si>
    <t>Lancia/Chrysler</t>
  </si>
  <si>
    <t>Lithuania</t>
  </si>
  <si>
    <t>Mitsubishi</t>
  </si>
  <si>
    <r>
      <t>EUROPEAN UNION</t>
    </r>
    <r>
      <rPr>
        <vertAlign val="superscript"/>
        <sz val="14"/>
        <color theme="3"/>
        <rFont val="Arial"/>
        <family val="2"/>
      </rPr>
      <t>1</t>
    </r>
    <r>
      <rPr>
        <sz val="14"/>
        <color theme="3"/>
        <rFont val="Arial"/>
        <family val="2"/>
      </rPr>
      <t xml:space="preserve"> + EFTA + UK</t>
    </r>
  </si>
  <si>
    <t>PRESS EMBARGO FOR ALL DATA</t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</si>
  <si>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ACEA estimation based on total by market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</si>
  <si>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Including Cupra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</si>
  <si>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>Including Bentley, Lamborghini and Bugatti</t>
    </r>
  </si>
  <si>
    <r>
      <rPr>
        <vertAlign val="superscript"/>
        <sz val="8.5"/>
        <color theme="1" tint="0.499984740745262"/>
        <rFont val="Arial"/>
        <family val="2"/>
      </rPr>
      <t xml:space="preserve">4 </t>
    </r>
    <r>
      <rPr>
        <sz val="8.5"/>
        <color theme="1" tint="0.499984740745262"/>
        <rFont val="Arial"/>
        <family val="2"/>
      </rPr>
      <t>Including Abarth</t>
    </r>
  </si>
  <si>
    <r>
      <rPr>
        <vertAlign val="superscript"/>
        <sz val="8.5"/>
        <color theme="1" tint="0.499984740745262"/>
        <rFont val="Arial"/>
        <family val="2"/>
      </rPr>
      <t xml:space="preserve">5 </t>
    </r>
    <r>
      <rPr>
        <sz val="8.5"/>
        <color theme="1" tint="0.499984740745262"/>
        <rFont val="Arial"/>
        <family val="2"/>
      </rPr>
      <t>Including Dodge, Maserati and RAM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</si>
  <si>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Data for Malta na</t>
    </r>
  </si>
  <si>
    <r>
      <t>% share</t>
    </r>
    <r>
      <rPr>
        <b/>
        <vertAlign val="superscript"/>
        <sz val="11"/>
        <color theme="0"/>
        <rFont val="Arial"/>
        <family val="2"/>
      </rPr>
      <t>1</t>
    </r>
  </si>
  <si>
    <t>NEW PASSENGER CAR REGISTRATIONS, BY MARKET</t>
  </si>
  <si>
    <t xml:space="preserve"> NEW PASSENGER CAR REGISTRATIONS, BY MANUFACTURER</t>
  </si>
  <si>
    <t>WESTERN EUROPE (EU14 + EFTA + UK)</t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</si>
  <si>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Member states before the 2004 enlargement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</si>
  <si>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>Member states having joined the EU since 2004</t>
    </r>
  </si>
  <si>
    <r>
      <t>EU14</t>
    </r>
    <r>
      <rPr>
        <b/>
        <vertAlign val="superscript"/>
        <sz val="11"/>
        <color theme="3"/>
        <rFont val="Arial"/>
        <family val="2"/>
      </rPr>
      <t>2</t>
    </r>
  </si>
  <si>
    <r>
      <t>EU12</t>
    </r>
    <r>
      <rPr>
        <b/>
        <vertAlign val="superscript"/>
        <sz val="11"/>
        <color theme="3"/>
        <rFont val="Arial"/>
        <family val="2"/>
      </rPr>
      <t>3</t>
    </r>
  </si>
  <si>
    <t>22/21</t>
  </si>
  <si>
    <t>2022</t>
  </si>
  <si>
    <t>Stellantis</t>
  </si>
  <si>
    <t xml:space="preserve"> '22</t>
  </si>
  <si>
    <t>Mercedes-Benz</t>
  </si>
  <si>
    <t>8.00am CET (7.00am GMT), 17 March 2022</t>
  </si>
  <si>
    <t>FEBRUARY</t>
  </si>
  <si>
    <t>JANUARY-FEBRUARY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</si>
</sst>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+0.0;\-0.0"/>
    <numFmt numFmtId="165" formatCode="0.0"/>
    <numFmt numFmtId="166" formatCode="\+#,##0.0;\-#,##0.0"/>
  </numFmts>
  <fonts count="44"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Corbel"/>
      <family val="2"/>
    </font>
    <font>
      <sz val="10"/>
      <name val="Arial"/>
      <family val="2"/>
    </font>
    <font>
      <b/>
      <sz val="9"/>
      <color indexed="23"/>
      <name val="Corbel"/>
      <family val="2"/>
    </font>
    <font>
      <b/>
      <sz val="24"/>
      <name val="Arial"/>
      <family val="2"/>
    </font>
    <font>
      <b/>
      <sz val="14"/>
      <color indexed="10"/>
      <name val="Arial"/>
      <family val="2"/>
    </font>
    <font>
      <b/>
      <sz val="9"/>
      <color indexed="23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9.5"/>
      <color rgb="FF7F7F7F"/>
      <name val="Arial"/>
      <family val="2"/>
    </font>
    <font>
      <i/>
      <sz val="9"/>
      <color rgb="FF7F7F7F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14"/>
      <color theme="4"/>
      <name val="Arial"/>
      <family val="2"/>
    </font>
    <font>
      <b/>
      <sz val="11"/>
      <color theme="0"/>
      <name val="Arial"/>
      <family val="2"/>
    </font>
    <font>
      <b/>
      <sz val="11"/>
      <color theme="3"/>
      <name val="Arial"/>
      <family val="2"/>
    </font>
    <font>
      <b/>
      <vertAlign val="superscript"/>
      <sz val="11"/>
      <color theme="3"/>
      <name val="Arial"/>
      <family val="2"/>
    </font>
    <font>
      <sz val="11"/>
      <color theme="2" tint="-0.89999084444715716"/>
      <name val="Arial"/>
      <family val="2"/>
    </font>
    <font>
      <sz val="9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i/>
      <sz val="9.5"/>
      <color theme="1" tint="0.499984740745262"/>
      <name val="Arial"/>
      <family val="2"/>
    </font>
    <font>
      <sz val="8.5"/>
      <color theme="1" tint="0.499984740745262"/>
      <name val="Arial"/>
      <family val="2"/>
    </font>
    <font>
      <sz val="10"/>
      <color theme="1" tint="0.499984740745262"/>
      <name val="Arial "/>
    </font>
    <font>
      <b/>
      <u/>
      <sz val="12"/>
      <color theme="4"/>
      <name val="Arial "/>
    </font>
    <font>
      <b/>
      <sz val="12"/>
      <color theme="4"/>
      <name val="Arial "/>
    </font>
    <font>
      <vertAlign val="superscript"/>
      <sz val="11"/>
      <color theme="2" tint="-0.89996032593768116"/>
      <name val="Arial"/>
      <family val="2"/>
    </font>
    <font>
      <vertAlign val="superscript"/>
      <sz val="8.5"/>
      <color theme="1" tint="0.499984740745262"/>
      <name val="Arial"/>
      <family val="2"/>
    </font>
    <font>
      <sz val="9.5"/>
      <color rgb="FF7F7F7F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vertAlign val="superscript"/>
      <sz val="11"/>
      <color theme="0"/>
      <name val="Arial"/>
      <family val="2"/>
    </font>
    <font>
      <b/>
      <sz val="10"/>
      <color theme="3"/>
      <name val="Arial"/>
      <family val="2"/>
    </font>
    <font>
      <sz val="11"/>
      <color theme="1"/>
      <name val="Arial"/>
      <family val="2"/>
    </font>
    <font>
      <b/>
      <sz val="16"/>
      <color theme="3"/>
      <name val="Arial"/>
      <family val="2"/>
    </font>
    <font>
      <sz val="14"/>
      <color theme="3"/>
      <name val="Arial"/>
      <family val="2"/>
    </font>
    <font>
      <vertAlign val="superscript"/>
      <sz val="14"/>
      <color theme="3"/>
      <name val="Arial"/>
      <family val="2"/>
    </font>
    <font>
      <sz val="14"/>
      <color theme="4"/>
      <name val="Arial"/>
      <family val="2"/>
    </font>
    <font>
      <sz val="16"/>
      <color theme="3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theme="2"/>
      </right>
      <top/>
      <bottom/>
      <diagonal/>
    </border>
    <border>
      <left style="medium">
        <color theme="2"/>
      </left>
      <right style="medium">
        <color theme="2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2" borderId="0" applyNumberFormat="0" applyBorder="0" applyAlignment="0" applyProtection="0"/>
  </cellStyleXfs>
  <cellXfs count="151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0" fillId="3" borderId="0" xfId="0" applyFont="1" applyFill="1" applyAlignment="1">
      <alignment vertical="center"/>
    </xf>
    <xf numFmtId="3" fontId="4" fillId="0" borderId="0" xfId="0" applyNumberFormat="1" applyFont="1" applyAlignment="1">
      <alignment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 wrapText="1"/>
    </xf>
    <xf numFmtId="0" fontId="17" fillId="0" borderId="0" xfId="0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49" fontId="0" fillId="0" borderId="0" xfId="0" applyNumberFormat="1" applyFont="1" applyAlignment="1">
      <alignment vertical="center"/>
    </xf>
    <xf numFmtId="0" fontId="14" fillId="0" borderId="0" xfId="0" applyFont="1" applyBorder="1" applyAlignment="1">
      <alignment vertical="center"/>
    </xf>
    <xf numFmtId="0" fontId="23" fillId="0" borderId="9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3" borderId="10" xfId="0" applyFont="1" applyFill="1" applyBorder="1" applyAlignment="1">
      <alignment vertical="center"/>
    </xf>
    <xf numFmtId="0" fontId="23" fillId="0" borderId="10" xfId="0" applyFont="1" applyBorder="1" applyAlignment="1">
      <alignment horizontal="left" vertical="center"/>
    </xf>
    <xf numFmtId="0" fontId="20" fillId="6" borderId="10" xfId="0" applyFont="1" applyFill="1" applyBorder="1" applyAlignment="1">
      <alignment vertical="center"/>
    </xf>
    <xf numFmtId="0" fontId="26" fillId="0" borderId="0" xfId="2" applyFont="1" applyAlignment="1">
      <alignment vertical="center"/>
    </xf>
    <xf numFmtId="0" fontId="21" fillId="4" borderId="12" xfId="0" applyFont="1" applyFill="1" applyBorder="1" applyAlignment="1">
      <alignment vertical="center"/>
    </xf>
    <xf numFmtId="0" fontId="21" fillId="4" borderId="10" xfId="0" applyFont="1" applyFill="1" applyBorder="1" applyAlignment="1">
      <alignment vertical="center"/>
    </xf>
    <xf numFmtId="49" fontId="24" fillId="0" borderId="0" xfId="2" quotePrefix="1" applyNumberFormat="1" applyFont="1" applyAlignment="1">
      <alignment horizontal="left"/>
    </xf>
    <xf numFmtId="0" fontId="29" fillId="0" borderId="0" xfId="0" applyFont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49" fontId="27" fillId="0" borderId="0" xfId="2" quotePrefix="1" applyNumberFormat="1" applyFont="1" applyAlignment="1">
      <alignment horizontal="right"/>
    </xf>
    <xf numFmtId="49" fontId="27" fillId="0" borderId="0" xfId="2" quotePrefix="1" applyNumberFormat="1" applyFont="1" applyAlignment="1">
      <alignment horizontal="right" vertical="center" wrapText="1"/>
    </xf>
    <xf numFmtId="0" fontId="33" fillId="0" borderId="0" xfId="2" applyFont="1" applyAlignment="1">
      <alignment vertical="center"/>
    </xf>
    <xf numFmtId="49" fontId="27" fillId="0" borderId="0" xfId="2" quotePrefix="1" applyNumberFormat="1" applyFont="1" applyAlignment="1">
      <alignment horizontal="right" vertical="center"/>
    </xf>
    <xf numFmtId="49" fontId="27" fillId="0" borderId="0" xfId="2" quotePrefix="1" applyNumberFormat="1" applyFont="1" applyAlignment="1">
      <alignment vertical="center"/>
    </xf>
    <xf numFmtId="0" fontId="21" fillId="4" borderId="11" xfId="0" applyFont="1" applyFill="1" applyBorder="1" applyAlignment="1">
      <alignment vertical="center"/>
    </xf>
    <xf numFmtId="3" fontId="37" fillId="4" borderId="11" xfId="0" applyNumberFormat="1" applyFont="1" applyFill="1" applyBorder="1" applyAlignment="1">
      <alignment vertical="center"/>
    </xf>
    <xf numFmtId="165" fontId="0" fillId="0" borderId="17" xfId="0" applyNumberFormat="1" applyFont="1" applyBorder="1" applyAlignment="1">
      <alignment vertical="center"/>
    </xf>
    <xf numFmtId="165" fontId="0" fillId="0" borderId="18" xfId="0" applyNumberFormat="1" applyFont="1" applyBorder="1" applyAlignment="1">
      <alignment vertical="center"/>
    </xf>
    <xf numFmtId="3" fontId="0" fillId="0" borderId="18" xfId="0" applyNumberFormat="1" applyFont="1" applyBorder="1" applyAlignment="1">
      <alignment vertical="center"/>
    </xf>
    <xf numFmtId="166" fontId="0" fillId="0" borderId="18" xfId="0" applyNumberFormat="1" applyFont="1" applyBorder="1" applyAlignment="1">
      <alignment vertical="center"/>
    </xf>
    <xf numFmtId="166" fontId="0" fillId="0" borderId="18" xfId="0" quotePrefix="1" applyNumberFormat="1" applyFont="1" applyBorder="1" applyAlignment="1">
      <alignment horizontal="right" vertical="center"/>
    </xf>
    <xf numFmtId="166" fontId="0" fillId="0" borderId="18" xfId="0" applyNumberFormat="1" applyFont="1" applyBorder="1" applyAlignment="1">
      <alignment horizontal="right" vertical="center"/>
    </xf>
    <xf numFmtId="165" fontId="37" fillId="4" borderId="17" xfId="0" applyNumberFormat="1" applyFont="1" applyFill="1" applyBorder="1" applyAlignment="1">
      <alignment vertical="center"/>
    </xf>
    <xf numFmtId="165" fontId="37" fillId="4" borderId="18" xfId="0" applyNumberFormat="1" applyFont="1" applyFill="1" applyBorder="1" applyAlignment="1">
      <alignment vertical="center"/>
    </xf>
    <xf numFmtId="3" fontId="37" fillId="4" borderId="18" xfId="0" applyNumberFormat="1" applyFont="1" applyFill="1" applyBorder="1" applyAlignment="1">
      <alignment vertical="center"/>
    </xf>
    <xf numFmtId="166" fontId="37" fillId="4" borderId="18" xfId="0" applyNumberFormat="1" applyFont="1" applyFill="1" applyBorder="1" applyAlignment="1">
      <alignment vertical="center"/>
    </xf>
    <xf numFmtId="165" fontId="34" fillId="0" borderId="17" xfId="0" applyNumberFormat="1" applyFont="1" applyFill="1" applyBorder="1" applyAlignment="1">
      <alignment vertical="center"/>
    </xf>
    <xf numFmtId="165" fontId="34" fillId="0" borderId="18" xfId="0" applyNumberFormat="1" applyFont="1" applyFill="1" applyBorder="1" applyAlignment="1">
      <alignment vertical="center"/>
    </xf>
    <xf numFmtId="3" fontId="34" fillId="0" borderId="18" xfId="0" applyNumberFormat="1" applyFont="1" applyFill="1" applyBorder="1" applyAlignment="1">
      <alignment vertical="center"/>
    </xf>
    <xf numFmtId="166" fontId="34" fillId="0" borderId="18" xfId="0" applyNumberFormat="1" applyFont="1" applyFill="1" applyBorder="1" applyAlignment="1">
      <alignment vertical="center"/>
    </xf>
    <xf numFmtId="0" fontId="21" fillId="4" borderId="9" xfId="0" applyFont="1" applyFill="1" applyBorder="1" applyAlignment="1">
      <alignment vertical="center"/>
    </xf>
    <xf numFmtId="0" fontId="38" fillId="0" borderId="10" xfId="0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165" fontId="0" fillId="0" borderId="17" xfId="0" applyNumberFormat="1" applyFont="1" applyFill="1" applyBorder="1" applyAlignment="1">
      <alignment vertical="center"/>
    </xf>
    <xf numFmtId="165" fontId="0" fillId="0" borderId="18" xfId="0" applyNumberFormat="1" applyFont="1" applyFill="1" applyBorder="1" applyAlignment="1">
      <alignment vertical="center"/>
    </xf>
    <xf numFmtId="3" fontId="0" fillId="0" borderId="18" xfId="0" applyNumberFormat="1" applyFont="1" applyFill="1" applyBorder="1" applyAlignment="1">
      <alignment vertical="center"/>
    </xf>
    <xf numFmtId="166" fontId="0" fillId="0" borderId="18" xfId="0" applyNumberFormat="1" applyFont="1" applyFill="1" applyBorder="1" applyAlignment="1">
      <alignment vertical="center"/>
    </xf>
    <xf numFmtId="165" fontId="37" fillId="4" borderId="11" xfId="0" applyNumberFormat="1" applyFont="1" applyFill="1" applyBorder="1" applyAlignment="1">
      <alignment vertical="center"/>
    </xf>
    <xf numFmtId="166" fontId="37" fillId="4" borderId="1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3" fontId="23" fillId="0" borderId="13" xfId="0" applyNumberFormat="1" applyFont="1" applyBorder="1" applyAlignment="1">
      <alignment vertical="center"/>
    </xf>
    <xf numFmtId="3" fontId="23" fillId="0" borderId="0" xfId="0" applyNumberFormat="1" applyFont="1" applyAlignment="1">
      <alignment vertical="center"/>
    </xf>
    <xf numFmtId="3" fontId="23" fillId="3" borderId="13" xfId="0" applyNumberFormat="1" applyFont="1" applyFill="1" applyBorder="1" applyAlignment="1">
      <alignment vertical="center"/>
    </xf>
    <xf numFmtId="3" fontId="23" fillId="3" borderId="0" xfId="0" applyNumberFormat="1" applyFont="1" applyFill="1" applyAlignment="1">
      <alignment vertical="center"/>
    </xf>
    <xf numFmtId="0" fontId="20" fillId="5" borderId="10" xfId="4" applyFont="1" applyFill="1" applyBorder="1" applyAlignment="1">
      <alignment vertical="center"/>
    </xf>
    <xf numFmtId="3" fontId="20" fillId="5" borderId="13" xfId="4" applyNumberFormat="1" applyFont="1" applyFill="1" applyBorder="1" applyAlignment="1">
      <alignment vertical="center"/>
    </xf>
    <xf numFmtId="3" fontId="20" fillId="5" borderId="0" xfId="4" applyNumberFormat="1" applyFont="1" applyFill="1" applyBorder="1" applyAlignment="1">
      <alignment vertical="center"/>
    </xf>
    <xf numFmtId="3" fontId="21" fillId="4" borderId="13" xfId="0" applyNumberFormat="1" applyFont="1" applyFill="1" applyBorder="1" applyAlignment="1">
      <alignment vertical="center"/>
    </xf>
    <xf numFmtId="3" fontId="21" fillId="4" borderId="0" xfId="0" applyNumberFormat="1" applyFont="1" applyFill="1" applyAlignment="1">
      <alignment vertical="center"/>
    </xf>
    <xf numFmtId="3" fontId="20" fillId="6" borderId="13" xfId="0" applyNumberFormat="1" applyFont="1" applyFill="1" applyBorder="1" applyAlignment="1">
      <alignment vertical="center"/>
    </xf>
    <xf numFmtId="3" fontId="20" fillId="6" borderId="0" xfId="0" applyNumberFormat="1" applyFont="1" applyFill="1" applyAlignment="1">
      <alignment vertical="center"/>
    </xf>
    <xf numFmtId="3" fontId="21" fillId="4" borderId="14" xfId="0" applyNumberFormat="1" applyFont="1" applyFill="1" applyBorder="1" applyAlignment="1">
      <alignment vertical="center"/>
    </xf>
    <xf numFmtId="3" fontId="21" fillId="4" borderId="11" xfId="0" applyNumberFormat="1" applyFont="1" applyFill="1" applyBorder="1" applyAlignment="1">
      <alignment vertical="center"/>
    </xf>
    <xf numFmtId="164" fontId="23" fillId="0" borderId="10" xfId="1" applyNumberFormat="1" applyFont="1" applyBorder="1" applyAlignment="1">
      <alignment vertical="center"/>
    </xf>
    <xf numFmtId="164" fontId="23" fillId="0" borderId="10" xfId="0" applyNumberFormat="1" applyFont="1" applyBorder="1" applyAlignment="1">
      <alignment vertical="center"/>
    </xf>
    <xf numFmtId="164" fontId="23" fillId="3" borderId="10" xfId="0" applyNumberFormat="1" applyFont="1" applyFill="1" applyBorder="1" applyAlignment="1">
      <alignment vertical="center"/>
    </xf>
    <xf numFmtId="164" fontId="20" fillId="5" borderId="10" xfId="4" applyNumberFormat="1" applyFont="1" applyFill="1" applyBorder="1" applyAlignment="1">
      <alignment vertical="center"/>
    </xf>
    <xf numFmtId="164" fontId="21" fillId="4" borderId="10" xfId="0" applyNumberFormat="1" applyFont="1" applyFill="1" applyBorder="1" applyAlignment="1">
      <alignment vertical="center"/>
    </xf>
    <xf numFmtId="164" fontId="20" fillId="6" borderId="10" xfId="0" applyNumberFormat="1" applyFont="1" applyFill="1" applyBorder="1" applyAlignment="1">
      <alignment vertical="center"/>
    </xf>
    <xf numFmtId="164" fontId="21" fillId="4" borderId="12" xfId="0" applyNumberFormat="1" applyFont="1" applyFill="1" applyBorder="1" applyAlignment="1">
      <alignment vertical="center"/>
    </xf>
    <xf numFmtId="164" fontId="23" fillId="0" borderId="0" xfId="1" applyNumberFormat="1" applyFont="1" applyBorder="1" applyAlignment="1">
      <alignment vertical="center"/>
    </xf>
    <xf numFmtId="164" fontId="23" fillId="0" borderId="0" xfId="0" applyNumberFormat="1" applyFont="1" applyAlignment="1">
      <alignment vertical="center"/>
    </xf>
    <xf numFmtId="164" fontId="23" fillId="3" borderId="0" xfId="0" applyNumberFormat="1" applyFont="1" applyFill="1" applyAlignment="1">
      <alignment vertical="center"/>
    </xf>
    <xf numFmtId="164" fontId="21" fillId="4" borderId="0" xfId="0" applyNumberFormat="1" applyFont="1" applyFill="1" applyAlignment="1">
      <alignment vertical="center"/>
    </xf>
    <xf numFmtId="164" fontId="20" fillId="6" borderId="0" xfId="0" applyNumberFormat="1" applyFont="1" applyFill="1" applyAlignment="1">
      <alignment vertical="center"/>
    </xf>
    <xf numFmtId="164" fontId="21" fillId="4" borderId="11" xfId="0" applyNumberFormat="1" applyFont="1" applyFill="1" applyBorder="1" applyAlignment="1">
      <alignment vertical="center"/>
    </xf>
    <xf numFmtId="0" fontId="20" fillId="6" borderId="0" xfId="0" applyFont="1" applyFill="1" applyBorder="1" applyAlignment="1">
      <alignment horizontal="center" vertical="center" wrapText="1"/>
    </xf>
    <xf numFmtId="49" fontId="20" fillId="6" borderId="0" xfId="0" applyNumberFormat="1" applyFont="1" applyFill="1" applyBorder="1" applyAlignment="1">
      <alignment horizontal="center" vertical="center" wrapText="1"/>
    </xf>
    <xf numFmtId="0" fontId="20" fillId="6" borderId="19" xfId="0" applyFont="1" applyFill="1" applyBorder="1" applyAlignment="1">
      <alignment horizontal="center" vertical="center" wrapText="1"/>
    </xf>
    <xf numFmtId="164" fontId="21" fillId="6" borderId="19" xfId="0" applyNumberFormat="1" applyFont="1" applyFill="1" applyBorder="1" applyAlignment="1">
      <alignment horizontal="right" vertical="center" wrapText="1"/>
    </xf>
    <xf numFmtId="49" fontId="21" fillId="6" borderId="19" xfId="0" applyNumberFormat="1" applyFont="1" applyFill="1" applyBorder="1" applyAlignment="1">
      <alignment horizontal="right" vertical="center" wrapText="1"/>
    </xf>
    <xf numFmtId="49" fontId="20" fillId="6" borderId="19" xfId="0" applyNumberFormat="1" applyFont="1" applyFill="1" applyBorder="1" applyAlignment="1">
      <alignment horizontal="center" vertical="center" wrapText="1"/>
    </xf>
    <xf numFmtId="0" fontId="21" fillId="6" borderId="19" xfId="0" applyFont="1" applyFill="1" applyBorder="1" applyAlignment="1">
      <alignment horizontal="right" vertical="center" wrapText="1"/>
    </xf>
    <xf numFmtId="0" fontId="20" fillId="6" borderId="0" xfId="0" applyFont="1" applyFill="1" applyAlignment="1">
      <alignment horizontal="center" vertical="center" wrapText="1"/>
    </xf>
    <xf numFmtId="164" fontId="21" fillId="6" borderId="21" xfId="0" applyNumberFormat="1" applyFont="1" applyFill="1" applyBorder="1" applyAlignment="1">
      <alignment horizontal="right" vertical="center" wrapText="1"/>
    </xf>
    <xf numFmtId="49" fontId="21" fillId="6" borderId="21" xfId="0" applyNumberFormat="1" applyFont="1" applyFill="1" applyBorder="1" applyAlignment="1">
      <alignment horizontal="right" vertical="center" wrapText="1"/>
    </xf>
    <xf numFmtId="0" fontId="28" fillId="0" borderId="0" xfId="2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0" fillId="6" borderId="0" xfId="0" applyFont="1" applyFill="1" applyBorder="1" applyAlignment="1">
      <alignment horizontal="center" vertical="center" wrapText="1"/>
    </xf>
    <xf numFmtId="165" fontId="0" fillId="0" borderId="17" xfId="0" applyNumberFormat="1" applyBorder="1" applyAlignment="1">
      <alignment vertical="center"/>
    </xf>
    <xf numFmtId="165" fontId="0" fillId="0" borderId="18" xfId="0" applyNumberFormat="1" applyBorder="1" applyAlignment="1">
      <alignment vertical="center"/>
    </xf>
    <xf numFmtId="3" fontId="0" fillId="0" borderId="18" xfId="0" applyNumberFormat="1" applyBorder="1" applyAlignment="1">
      <alignment vertical="center"/>
    </xf>
    <xf numFmtId="166" fontId="0" fillId="0" borderId="18" xfId="0" applyNumberFormat="1" applyBorder="1" applyAlignment="1">
      <alignment vertical="center"/>
    </xf>
    <xf numFmtId="166" fontId="0" fillId="0" borderId="18" xfId="0" quotePrefix="1" applyNumberFormat="1" applyBorder="1" applyAlignment="1">
      <alignment horizontal="right" vertical="center"/>
    </xf>
    <xf numFmtId="166" fontId="0" fillId="0" borderId="18" xfId="0" applyNumberFormat="1" applyBorder="1" applyAlignment="1">
      <alignment horizontal="right" vertical="center"/>
    </xf>
    <xf numFmtId="0" fontId="38" fillId="0" borderId="10" xfId="0" applyFont="1" applyBorder="1" applyAlignment="1">
      <alignment vertical="center"/>
    </xf>
    <xf numFmtId="165" fontId="34" fillId="0" borderId="17" xfId="0" applyNumberFormat="1" applyFont="1" applyBorder="1" applyAlignment="1">
      <alignment vertical="center"/>
    </xf>
    <xf numFmtId="165" fontId="34" fillId="0" borderId="18" xfId="0" applyNumberFormat="1" applyFont="1" applyBorder="1" applyAlignment="1">
      <alignment vertical="center"/>
    </xf>
    <xf numFmtId="3" fontId="34" fillId="0" borderId="18" xfId="0" applyNumberFormat="1" applyFont="1" applyBorder="1" applyAlignment="1">
      <alignment vertical="center"/>
    </xf>
    <xf numFmtId="166" fontId="34" fillId="0" borderId="18" xfId="0" applyNumberFormat="1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164" fontId="20" fillId="5" borderId="0" xfId="4" applyNumberFormat="1" applyFont="1" applyFill="1" applyBorder="1" applyAlignment="1">
      <alignment vertical="center"/>
    </xf>
    <xf numFmtId="0" fontId="43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7" fontId="20" fillId="6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" fontId="20" fillId="6" borderId="20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20" fillId="6" borderId="16" xfId="0" applyFont="1" applyFill="1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20" fillId="6" borderId="19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17" fontId="20" fillId="6" borderId="15" xfId="0" applyNumberFormat="1" applyFont="1" applyFill="1" applyBorder="1" applyAlignment="1">
      <alignment horizontal="center" vertical="center" wrapText="1"/>
    </xf>
    <xf numFmtId="164" fontId="20" fillId="6" borderId="16" xfId="0" applyNumberFormat="1" applyFont="1" applyFill="1" applyBorder="1" applyAlignment="1">
      <alignment horizontal="center" vertical="center" wrapText="1"/>
    </xf>
    <xf numFmtId="164" fontId="20" fillId="6" borderId="20" xfId="0" applyNumberFormat="1" applyFont="1" applyFill="1" applyBorder="1" applyAlignment="1">
      <alignment horizontal="center" vertical="center" wrapText="1"/>
    </xf>
    <xf numFmtId="17" fontId="20" fillId="6" borderId="0" xfId="0" applyNumberFormat="1" applyFont="1" applyFill="1" applyBorder="1" applyAlignment="1">
      <alignment horizontal="center" vertical="center" wrapText="1"/>
    </xf>
    <xf numFmtId="164" fontId="20" fillId="6" borderId="19" xfId="0" applyNumberFormat="1" applyFont="1" applyFill="1" applyBorder="1" applyAlignment="1">
      <alignment horizontal="center" vertical="center" wrapText="1"/>
    </xf>
    <xf numFmtId="164" fontId="20" fillId="6" borderId="0" xfId="0" applyNumberFormat="1" applyFont="1" applyFill="1" applyBorder="1" applyAlignment="1">
      <alignment horizontal="center" vertical="center" wrapText="1"/>
    </xf>
    <xf numFmtId="17" fontId="20" fillId="6" borderId="19" xfId="0" applyNumberFormat="1" applyFont="1" applyFill="1" applyBorder="1" applyAlignment="1">
      <alignment horizontal="center" vertical="center" wrapText="1"/>
    </xf>
    <xf numFmtId="0" fontId="20" fillId="6" borderId="0" xfId="0" applyFont="1" applyFill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/>
    </xf>
  </cellXfs>
  <cellStyles count="5">
    <cellStyle name="20% - Accent5 2" xfId="4" xr:uid="{523141A8-D210-4C83-B066-BC71D6B654FD}"/>
    <cellStyle name="Explanatory Text" xfId="2" builtinId="53"/>
    <cellStyle name="Normal" xfId="0" builtinId="0"/>
    <cellStyle name="Normal 2" xfId="3" xr:uid="{00000000-0005-0000-0000-000004000000}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D0806"/>
      <rgbColor rgb="00FFFFFF"/>
      <rgbColor rgb="00C0C0C0"/>
      <rgbColor rgb="000000D4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730250</xdr:colOff>
      <xdr:row>53</xdr:row>
      <xdr:rowOff>95250</xdr:rowOff>
    </xdr:from>
    <xdr:to>
      <xdr:col>8</xdr:col>
      <xdr:colOff>160337</xdr:colOff>
      <xdr:row>67</xdr:row>
      <xdr:rowOff>36808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9E10F44-0B6C-4CCE-80AF-F7B22599A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0" y="10207625"/>
          <a:ext cx="7772400" cy="2576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CEA">
      <a:dk1>
        <a:srgbClr val="000000"/>
      </a:dk1>
      <a:lt1>
        <a:srgbClr val="FFFFFF"/>
      </a:lt1>
      <a:dk2>
        <a:srgbClr val="002C41"/>
      </a:dk2>
      <a:lt2>
        <a:srgbClr val="DEDEDE"/>
      </a:lt2>
      <a:accent1>
        <a:srgbClr val="00C4DA"/>
      </a:accent1>
      <a:accent2>
        <a:srgbClr val="1A4461"/>
      </a:accent2>
      <a:accent3>
        <a:srgbClr val="1C7477"/>
      </a:accent3>
      <a:accent4>
        <a:srgbClr val="BE3A46"/>
      </a:accent4>
      <a:accent5>
        <a:srgbClr val="DDC44B"/>
      </a:accent5>
      <a:accent6>
        <a:srgbClr val="FFA878"/>
      </a:accent6>
      <a:hlink>
        <a:srgbClr val="2B3E97"/>
      </a:hlink>
      <a:folHlink>
        <a:srgbClr val="497F5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C0018-3F7E-436B-8339-4AFA47068315}">
  <sheetPr>
    <pageSetUpPr autoPageBreaks="0" fitToPage="1"/>
  </sheetPr>
  <dimension ref="A1:Q79"/>
  <sheetViews>
    <sheetView showGridLines="0" tabSelected="1" view="pageLayout" zoomScale="80" zoomScaleNormal="100" zoomScaleSheetLayoutView="110" zoomScalePageLayoutView="80" workbookViewId="0">
      <selection activeCell="B14" sqref="B14"/>
    </sheetView>
  </sheetViews>
  <sheetFormatPr defaultColWidth="9.140625" defaultRowHeight="15" customHeight="1"/>
  <cols>
    <col min="1" max="1" width="10.5703125" style="3" customWidth="1"/>
    <col min="2" max="2" width="27.85546875" style="5" customWidth="1"/>
    <col min="3" max="4" width="12.5703125" style="5" customWidth="1"/>
    <col min="5" max="5" width="15.42578125" style="5" customWidth="1"/>
    <col min="6" max="7" width="12.5703125" style="5" customWidth="1"/>
    <col min="8" max="8" width="15.42578125" style="5" customWidth="1"/>
    <col min="9" max="9" width="5.5703125" style="5" customWidth="1"/>
    <col min="10" max="11" width="11.5703125" style="5" customWidth="1"/>
    <col min="12" max="13" width="10.5703125" style="5" customWidth="1"/>
    <col min="14" max="16" width="9.140625" style="5" customWidth="1"/>
    <col min="17" max="16384" width="9.140625" style="5"/>
  </cols>
  <sheetData>
    <row r="1" spans="1:13" ht="30">
      <c r="A1" s="2"/>
      <c r="B1" s="6"/>
      <c r="C1" s="118" t="s">
        <v>4</v>
      </c>
      <c r="D1" s="118"/>
      <c r="E1" s="118"/>
      <c r="F1" s="118"/>
      <c r="G1" s="118"/>
      <c r="H1" s="118"/>
    </row>
    <row r="2" spans="1:13" ht="15.6" customHeight="1">
      <c r="A2" s="2"/>
      <c r="B2" s="6"/>
      <c r="C2" s="64"/>
      <c r="D2" s="64"/>
      <c r="E2" s="64"/>
      <c r="F2" s="64"/>
      <c r="G2" s="64"/>
      <c r="H2" s="64"/>
    </row>
    <row r="3" spans="1:13" ht="2.85" customHeight="1">
      <c r="A3" s="2"/>
      <c r="B3" s="6"/>
      <c r="C3" s="119"/>
      <c r="D3" s="120"/>
      <c r="E3" s="120"/>
      <c r="F3" s="120"/>
      <c r="G3" s="120"/>
      <c r="H3" s="121"/>
    </row>
    <row r="4" spans="1:13" ht="18" customHeight="1">
      <c r="A4" s="4"/>
      <c r="B4" s="6"/>
      <c r="C4" s="122" t="s">
        <v>84</v>
      </c>
      <c r="D4" s="123"/>
      <c r="E4" s="123"/>
      <c r="F4" s="123"/>
      <c r="G4" s="123"/>
      <c r="H4" s="124"/>
    </row>
    <row r="5" spans="1:13" ht="18" customHeight="1">
      <c r="A5" s="4"/>
      <c r="B5" s="6"/>
      <c r="C5" s="125" t="s">
        <v>104</v>
      </c>
      <c r="D5" s="126"/>
      <c r="E5" s="126"/>
      <c r="F5" s="126"/>
      <c r="G5" s="126"/>
      <c r="H5" s="127"/>
    </row>
    <row r="6" spans="1:13" ht="2.85" customHeight="1">
      <c r="A6" s="4"/>
      <c r="B6" s="6"/>
      <c r="C6" s="128"/>
      <c r="D6" s="129"/>
      <c r="E6" s="129"/>
      <c r="F6" s="129"/>
      <c r="G6" s="129"/>
      <c r="H6" s="130"/>
    </row>
    <row r="7" spans="1:13" ht="15" customHeight="1">
      <c r="A7" s="4"/>
      <c r="B7" s="6"/>
      <c r="C7" s="64"/>
      <c r="D7" s="64"/>
      <c r="E7" s="64"/>
      <c r="F7" s="64"/>
      <c r="G7" s="64"/>
      <c r="H7" s="64"/>
    </row>
    <row r="8" spans="1:13" ht="20.25">
      <c r="A8" s="7"/>
      <c r="B8" s="5" t="s">
        <v>0</v>
      </c>
      <c r="C8" s="140" t="s">
        <v>92</v>
      </c>
      <c r="D8" s="140"/>
      <c r="E8" s="140"/>
      <c r="F8" s="140"/>
      <c r="G8" s="140"/>
      <c r="H8" s="140"/>
    </row>
    <row r="9" spans="1:13" ht="21">
      <c r="A9" s="7"/>
      <c r="C9" s="141" t="s">
        <v>83</v>
      </c>
      <c r="D9" s="141"/>
      <c r="E9" s="141"/>
      <c r="F9" s="141"/>
      <c r="G9" s="141"/>
      <c r="H9" s="141"/>
    </row>
    <row r="10" spans="1:13" ht="12.7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33" t="s">
        <v>105</v>
      </c>
      <c r="D12" s="134"/>
      <c r="E12" s="135"/>
      <c r="F12" s="136" t="s">
        <v>106</v>
      </c>
      <c r="G12" s="134"/>
      <c r="H12" s="137"/>
      <c r="I12" s="11"/>
    </row>
    <row r="13" spans="1:13" ht="15" customHeight="1">
      <c r="A13" s="5"/>
      <c r="B13" s="65"/>
      <c r="C13" s="131" t="s">
        <v>42</v>
      </c>
      <c r="D13" s="132"/>
      <c r="E13" s="100" t="s">
        <v>3</v>
      </c>
      <c r="F13" s="138" t="s">
        <v>42</v>
      </c>
      <c r="G13" s="139"/>
      <c r="H13" s="95" t="s">
        <v>3</v>
      </c>
    </row>
    <row r="14" spans="1:13" ht="15" customHeight="1">
      <c r="A14" s="5"/>
      <c r="B14" s="65"/>
      <c r="C14" s="99">
        <v>2022</v>
      </c>
      <c r="D14" s="99">
        <v>2021</v>
      </c>
      <c r="E14" s="101" t="s">
        <v>99</v>
      </c>
      <c r="F14" s="97" t="s">
        <v>100</v>
      </c>
      <c r="G14" s="104">
        <v>2021</v>
      </c>
      <c r="H14" s="98" t="s">
        <v>99</v>
      </c>
    </row>
    <row r="15" spans="1:13" ht="14.25">
      <c r="A15" s="5"/>
      <c r="B15" s="22" t="s">
        <v>7</v>
      </c>
      <c r="C15" s="66">
        <v>16103</v>
      </c>
      <c r="D15" s="67">
        <v>19863</v>
      </c>
      <c r="E15" s="79">
        <v>-18.9296682273574</v>
      </c>
      <c r="F15" s="66">
        <v>31722</v>
      </c>
      <c r="G15" s="67">
        <v>33996</v>
      </c>
      <c r="H15" s="86">
        <v>-6.6890222379103426</v>
      </c>
      <c r="I15" s="12"/>
    </row>
    <row r="16" spans="1:13" ht="15" customHeight="1">
      <c r="A16" s="5"/>
      <c r="B16" s="23" t="s">
        <v>8</v>
      </c>
      <c r="C16" s="66">
        <v>32201</v>
      </c>
      <c r="D16" s="67">
        <v>36536</v>
      </c>
      <c r="E16" s="80">
        <v>-11.86500985329538</v>
      </c>
      <c r="F16" s="66">
        <v>66148</v>
      </c>
      <c r="G16" s="67">
        <v>74271</v>
      </c>
      <c r="H16" s="87">
        <v>-10.936974054476176</v>
      </c>
      <c r="I16" s="12"/>
    </row>
    <row r="17" spans="1:9" ht="15" customHeight="1">
      <c r="A17" s="5"/>
      <c r="B17" s="23" t="s">
        <v>9</v>
      </c>
      <c r="C17" s="66">
        <v>1943</v>
      </c>
      <c r="D17" s="67">
        <v>1660</v>
      </c>
      <c r="E17" s="80">
        <v>17.048192771084338</v>
      </c>
      <c r="F17" s="66">
        <v>3977</v>
      </c>
      <c r="G17" s="67">
        <v>3429</v>
      </c>
      <c r="H17" s="87">
        <v>15.981335666375038</v>
      </c>
      <c r="I17" s="12"/>
    </row>
    <row r="18" spans="1:9" ht="15" customHeight="1">
      <c r="A18" s="5"/>
      <c r="B18" s="23" t="s">
        <v>10</v>
      </c>
      <c r="C18" s="66">
        <v>2879</v>
      </c>
      <c r="D18" s="67">
        <v>3421</v>
      </c>
      <c r="E18" s="80">
        <v>-15.843320666471792</v>
      </c>
      <c r="F18" s="66">
        <v>5823</v>
      </c>
      <c r="G18" s="67">
        <v>6319</v>
      </c>
      <c r="H18" s="87">
        <v>-7.8493432505143224</v>
      </c>
      <c r="I18" s="12"/>
    </row>
    <row r="19" spans="1:9" ht="15" customHeight="1">
      <c r="A19" s="5"/>
      <c r="B19" s="23" t="s">
        <v>11</v>
      </c>
      <c r="C19" s="66">
        <v>1101</v>
      </c>
      <c r="D19" s="67">
        <v>894</v>
      </c>
      <c r="E19" s="80">
        <v>23.154362416107382</v>
      </c>
      <c r="F19" s="66">
        <v>2211</v>
      </c>
      <c r="G19" s="67">
        <v>1735</v>
      </c>
      <c r="H19" s="87">
        <v>27.43515850144092</v>
      </c>
      <c r="I19" s="12"/>
    </row>
    <row r="20" spans="1:9" ht="15" customHeight="1">
      <c r="A20" s="5"/>
      <c r="B20" s="23" t="s">
        <v>12</v>
      </c>
      <c r="C20" s="66">
        <v>14225</v>
      </c>
      <c r="D20" s="67">
        <v>14687</v>
      </c>
      <c r="E20" s="80">
        <v>-3.1456390004766117</v>
      </c>
      <c r="F20" s="66">
        <v>30488</v>
      </c>
      <c r="G20" s="67">
        <v>29481</v>
      </c>
      <c r="H20" s="87">
        <v>3.4157593026016757</v>
      </c>
      <c r="I20" s="12"/>
    </row>
    <row r="21" spans="1:9" ht="15" customHeight="1">
      <c r="A21" s="5"/>
      <c r="B21" s="23" t="s">
        <v>13</v>
      </c>
      <c r="C21" s="66">
        <v>10202</v>
      </c>
      <c r="D21" s="67">
        <v>9907</v>
      </c>
      <c r="E21" s="80">
        <v>2.9776925406278387</v>
      </c>
      <c r="F21" s="66">
        <v>19608</v>
      </c>
      <c r="G21" s="67">
        <v>20160</v>
      </c>
      <c r="H21" s="87">
        <v>-2.7380952380952381</v>
      </c>
      <c r="I21" s="12"/>
    </row>
    <row r="22" spans="1:9" ht="15" customHeight="1">
      <c r="A22" s="5"/>
      <c r="B22" s="24" t="s">
        <v>14</v>
      </c>
      <c r="C22" s="68">
        <v>1409</v>
      </c>
      <c r="D22" s="69">
        <v>1630</v>
      </c>
      <c r="E22" s="81">
        <v>-13.558282208588956</v>
      </c>
      <c r="F22" s="68">
        <v>3133</v>
      </c>
      <c r="G22" s="69">
        <v>3612</v>
      </c>
      <c r="H22" s="88">
        <v>-13.261351052048726</v>
      </c>
      <c r="I22" s="12"/>
    </row>
    <row r="23" spans="1:9" ht="15" customHeight="1">
      <c r="A23" s="5"/>
      <c r="B23" s="23" t="s">
        <v>15</v>
      </c>
      <c r="C23" s="66">
        <v>6303</v>
      </c>
      <c r="D23" s="67">
        <v>8175</v>
      </c>
      <c r="E23" s="80">
        <v>-22.899082568807337</v>
      </c>
      <c r="F23" s="66">
        <v>14187</v>
      </c>
      <c r="G23" s="67">
        <v>17551</v>
      </c>
      <c r="H23" s="87">
        <v>-19.166999031394223</v>
      </c>
      <c r="I23" s="12"/>
    </row>
    <row r="24" spans="1:9" ht="15" customHeight="1">
      <c r="A24" s="5"/>
      <c r="B24" s="23" t="s">
        <v>16</v>
      </c>
      <c r="C24" s="66">
        <v>115383</v>
      </c>
      <c r="D24" s="67">
        <v>132637</v>
      </c>
      <c r="E24" s="80">
        <v>-13.008436559934255</v>
      </c>
      <c r="F24" s="66">
        <v>218282</v>
      </c>
      <c r="G24" s="67">
        <v>259017</v>
      </c>
      <c r="H24" s="87">
        <v>-15.726766968963426</v>
      </c>
      <c r="I24" s="12"/>
    </row>
    <row r="25" spans="1:9" s="13" customFormat="1" ht="15" customHeight="1">
      <c r="A25" s="5"/>
      <c r="B25" s="23" t="s">
        <v>17</v>
      </c>
      <c r="C25" s="66">
        <v>200512</v>
      </c>
      <c r="D25" s="67">
        <v>194349</v>
      </c>
      <c r="E25" s="80">
        <v>3.1710994139409006</v>
      </c>
      <c r="F25" s="66">
        <v>384624</v>
      </c>
      <c r="G25" s="67">
        <v>364103</v>
      </c>
      <c r="H25" s="87">
        <v>5.6360425483997663</v>
      </c>
      <c r="I25" s="12"/>
    </row>
    <row r="26" spans="1:9" ht="15" customHeight="1">
      <c r="A26" s="5"/>
      <c r="B26" s="23" t="s">
        <v>18</v>
      </c>
      <c r="C26" s="66">
        <v>8550</v>
      </c>
      <c r="D26" s="67">
        <v>6689</v>
      </c>
      <c r="E26" s="80">
        <v>27.821796980116609</v>
      </c>
      <c r="F26" s="66">
        <v>14072</v>
      </c>
      <c r="G26" s="67">
        <v>14455</v>
      </c>
      <c r="H26" s="87">
        <v>-2.6496022137668627</v>
      </c>
      <c r="I26" s="12"/>
    </row>
    <row r="27" spans="1:9" ht="15" customHeight="1">
      <c r="A27" s="5"/>
      <c r="B27" s="23" t="s">
        <v>19</v>
      </c>
      <c r="C27" s="66">
        <v>9449</v>
      </c>
      <c r="D27" s="67">
        <v>10896</v>
      </c>
      <c r="E27" s="80">
        <v>-13.280102790014684</v>
      </c>
      <c r="F27" s="66">
        <v>17537</v>
      </c>
      <c r="G27" s="67">
        <v>19764</v>
      </c>
      <c r="H27" s="87">
        <v>-11.267961951022059</v>
      </c>
      <c r="I27" s="12"/>
    </row>
    <row r="28" spans="1:9" ht="15" customHeight="1">
      <c r="A28" s="5"/>
      <c r="B28" s="23" t="s">
        <v>20</v>
      </c>
      <c r="C28" s="66">
        <v>11986</v>
      </c>
      <c r="D28" s="67">
        <v>13698</v>
      </c>
      <c r="E28" s="80">
        <v>-12.498174916046139</v>
      </c>
      <c r="F28" s="66">
        <v>37009</v>
      </c>
      <c r="G28" s="67">
        <v>38838</v>
      </c>
      <c r="H28" s="87">
        <v>-4.709305319532417</v>
      </c>
      <c r="I28" s="12"/>
    </row>
    <row r="29" spans="1:9" ht="15" customHeight="1">
      <c r="A29" s="5"/>
      <c r="B29" s="23" t="s">
        <v>21</v>
      </c>
      <c r="C29" s="66">
        <v>110869</v>
      </c>
      <c r="D29" s="67">
        <v>143161</v>
      </c>
      <c r="E29" s="80">
        <v>-22.556422489365122</v>
      </c>
      <c r="F29" s="66">
        <v>218716</v>
      </c>
      <c r="G29" s="67">
        <v>277359</v>
      </c>
      <c r="H29" s="87">
        <v>-21.143355723088128</v>
      </c>
      <c r="I29" s="12"/>
    </row>
    <row r="30" spans="1:9" ht="15" customHeight="1">
      <c r="A30" s="5"/>
      <c r="B30" s="23" t="s">
        <v>22</v>
      </c>
      <c r="C30" s="66">
        <v>1102</v>
      </c>
      <c r="D30" s="67">
        <v>1076</v>
      </c>
      <c r="E30" s="80">
        <v>2.4163568773234201</v>
      </c>
      <c r="F30" s="66">
        <v>2292</v>
      </c>
      <c r="G30" s="67">
        <v>2065</v>
      </c>
      <c r="H30" s="87">
        <v>10.99273607748184</v>
      </c>
      <c r="I30" s="12"/>
    </row>
    <row r="31" spans="1:9" ht="15" customHeight="1">
      <c r="A31" s="5"/>
      <c r="B31" s="23" t="s">
        <v>81</v>
      </c>
      <c r="C31" s="66">
        <v>1904</v>
      </c>
      <c r="D31" s="67">
        <v>2267</v>
      </c>
      <c r="E31" s="80">
        <v>-16.012351124834584</v>
      </c>
      <c r="F31" s="66">
        <v>4153</v>
      </c>
      <c r="G31" s="67">
        <v>4581</v>
      </c>
      <c r="H31" s="87">
        <v>-9.3429382230953948</v>
      </c>
      <c r="I31" s="12"/>
    </row>
    <row r="32" spans="1:9" ht="14.25">
      <c r="A32" s="5"/>
      <c r="B32" s="23" t="s">
        <v>23</v>
      </c>
      <c r="C32" s="66">
        <v>3709</v>
      </c>
      <c r="D32" s="67">
        <v>3742</v>
      </c>
      <c r="E32" s="80">
        <v>-0.88188134687332975</v>
      </c>
      <c r="F32" s="66">
        <v>7009</v>
      </c>
      <c r="G32" s="67">
        <v>7489</v>
      </c>
      <c r="H32" s="87">
        <v>-6.4094004539991989</v>
      </c>
      <c r="I32" s="12"/>
    </row>
    <row r="33" spans="1:17" ht="15" customHeight="1">
      <c r="A33" s="5"/>
      <c r="B33" s="23" t="s">
        <v>24</v>
      </c>
      <c r="C33" s="66">
        <v>22860</v>
      </c>
      <c r="D33" s="67">
        <v>21617</v>
      </c>
      <c r="E33" s="80">
        <v>5.7501040847481155</v>
      </c>
      <c r="F33" s="66">
        <v>53724</v>
      </c>
      <c r="G33" s="67">
        <v>56546</v>
      </c>
      <c r="H33" s="87">
        <v>-4.9906271000601281</v>
      </c>
      <c r="I33" s="12"/>
    </row>
    <row r="34" spans="1:17" ht="15" customHeight="1">
      <c r="A34" s="5"/>
      <c r="B34" s="23" t="s">
        <v>25</v>
      </c>
      <c r="C34" s="66">
        <v>33538</v>
      </c>
      <c r="D34" s="67">
        <v>37754</v>
      </c>
      <c r="E34" s="80">
        <v>-11.167028659214917</v>
      </c>
      <c r="F34" s="66">
        <v>62513</v>
      </c>
      <c r="G34" s="67">
        <v>70016</v>
      </c>
      <c r="H34" s="87">
        <v>-10.716122029250457</v>
      </c>
      <c r="I34" s="12"/>
    </row>
    <row r="35" spans="1:17" ht="15" customHeight="1">
      <c r="A35" s="5"/>
      <c r="B35" s="23" t="s">
        <v>26</v>
      </c>
      <c r="C35" s="66">
        <v>11571</v>
      </c>
      <c r="D35" s="67">
        <v>8311</v>
      </c>
      <c r="E35" s="80">
        <v>39.225123330525804</v>
      </c>
      <c r="F35" s="66">
        <v>21400</v>
      </c>
      <c r="G35" s="67">
        <v>18340</v>
      </c>
      <c r="H35" s="87">
        <v>16.68484187568157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3" t="s">
        <v>27</v>
      </c>
      <c r="C36" s="66">
        <v>8616</v>
      </c>
      <c r="D36" s="67">
        <v>6897</v>
      </c>
      <c r="E36" s="80">
        <v>24.923879947803393</v>
      </c>
      <c r="F36" s="66">
        <v>17953</v>
      </c>
      <c r="G36" s="67">
        <v>12901</v>
      </c>
      <c r="H36" s="87">
        <v>39.159755057747461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3" t="s">
        <v>28</v>
      </c>
      <c r="C37" s="66">
        <v>6006</v>
      </c>
      <c r="D37" s="67">
        <v>5535</v>
      </c>
      <c r="E37" s="80">
        <v>8.5094850948509482</v>
      </c>
      <c r="F37" s="66">
        <v>11745</v>
      </c>
      <c r="G37" s="67">
        <v>8860</v>
      </c>
      <c r="H37" s="87">
        <v>32.562076749435661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3" t="s">
        <v>29</v>
      </c>
      <c r="C38" s="66">
        <v>3805</v>
      </c>
      <c r="D38" s="67">
        <v>4833</v>
      </c>
      <c r="E38" s="80">
        <v>-21.270432443616802</v>
      </c>
      <c r="F38" s="66">
        <v>8125</v>
      </c>
      <c r="G38" s="67">
        <v>9224</v>
      </c>
      <c r="H38" s="87">
        <v>-11.914570685169124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5" t="s">
        <v>30</v>
      </c>
      <c r="C39" s="66">
        <v>62103</v>
      </c>
      <c r="D39" s="67">
        <v>58277</v>
      </c>
      <c r="E39" s="80">
        <v>6.565197247627709</v>
      </c>
      <c r="F39" s="66">
        <v>104480</v>
      </c>
      <c r="G39" s="67">
        <v>100238</v>
      </c>
      <c r="H39" s="87">
        <v>4.2319280113330278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3" t="s">
        <v>31</v>
      </c>
      <c r="C40" s="66">
        <v>21136</v>
      </c>
      <c r="D40" s="67">
        <v>22837</v>
      </c>
      <c r="E40" s="80">
        <v>-7.4484389368130666</v>
      </c>
      <c r="F40" s="66">
        <v>41029</v>
      </c>
      <c r="G40" s="67">
        <v>43410</v>
      </c>
      <c r="H40" s="87">
        <v>-5.48491131075789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70" t="s">
        <v>2</v>
      </c>
      <c r="C41" s="71">
        <v>719465</v>
      </c>
      <c r="D41" s="72">
        <v>771349</v>
      </c>
      <c r="E41" s="82">
        <v>-6.7263975191515124</v>
      </c>
      <c r="F41" s="71">
        <v>1401960</v>
      </c>
      <c r="G41" s="72">
        <v>1497760</v>
      </c>
      <c r="H41" s="117">
        <v>-6.3962183527400924</v>
      </c>
      <c r="I41" s="12"/>
    </row>
    <row r="42" spans="1:17" ht="15" customHeight="1">
      <c r="A42" s="5"/>
      <c r="B42" s="29" t="s">
        <v>97</v>
      </c>
      <c r="C42" s="73">
        <v>633488</v>
      </c>
      <c r="D42" s="74">
        <v>679799</v>
      </c>
      <c r="E42" s="83">
        <v>-6.8124548579800797</v>
      </c>
      <c r="F42" s="73">
        <v>1232010</v>
      </c>
      <c r="G42" s="74">
        <v>1325773</v>
      </c>
      <c r="H42" s="89">
        <v>-7.0723268613857719</v>
      </c>
      <c r="I42" s="12"/>
    </row>
    <row r="43" spans="1:17" ht="15" customHeight="1">
      <c r="A43" s="5"/>
      <c r="B43" s="29" t="s">
        <v>98</v>
      </c>
      <c r="C43" s="73">
        <v>85977</v>
      </c>
      <c r="D43" s="74">
        <v>91550</v>
      </c>
      <c r="E43" s="83">
        <v>-6.0873839432004369</v>
      </c>
      <c r="F43" s="73">
        <v>169950</v>
      </c>
      <c r="G43" s="74">
        <v>171987</v>
      </c>
      <c r="H43" s="89">
        <v>-1.1843918435695722</v>
      </c>
      <c r="I43" s="12"/>
    </row>
    <row r="44" spans="1:17" ht="15" customHeight="1">
      <c r="A44" s="5"/>
      <c r="B44" s="23" t="s">
        <v>32</v>
      </c>
      <c r="C44" s="66">
        <v>816</v>
      </c>
      <c r="D44" s="67">
        <v>554</v>
      </c>
      <c r="E44" s="80">
        <v>47.292418772563174</v>
      </c>
      <c r="F44" s="66">
        <v>1700</v>
      </c>
      <c r="G44" s="67">
        <v>1133</v>
      </c>
      <c r="H44" s="87">
        <v>50.044130626654905</v>
      </c>
      <c r="I44" s="12"/>
    </row>
    <row r="45" spans="1:17" ht="15" customHeight="1">
      <c r="A45" s="5"/>
      <c r="B45" s="23" t="s">
        <v>33</v>
      </c>
      <c r="C45" s="66">
        <v>8147</v>
      </c>
      <c r="D45" s="67">
        <v>10687</v>
      </c>
      <c r="E45" s="80">
        <v>-23.76719378684383</v>
      </c>
      <c r="F45" s="66">
        <v>16104</v>
      </c>
      <c r="G45" s="67">
        <v>20988</v>
      </c>
      <c r="H45" s="87">
        <v>-23.270440251572328</v>
      </c>
      <c r="I45" s="12"/>
    </row>
    <row r="46" spans="1:17" ht="15" customHeight="1">
      <c r="A46" s="5"/>
      <c r="B46" s="23" t="s">
        <v>34</v>
      </c>
      <c r="C46" s="66">
        <v>16606</v>
      </c>
      <c r="D46" s="67">
        <v>16131</v>
      </c>
      <c r="E46" s="80">
        <v>2.944640753828033</v>
      </c>
      <c r="F46" s="66">
        <v>32505</v>
      </c>
      <c r="G46" s="67">
        <v>31261</v>
      </c>
      <c r="H46" s="87">
        <v>3.9793992514634851</v>
      </c>
      <c r="I46" s="12"/>
    </row>
    <row r="47" spans="1:17" ht="15" customHeight="1">
      <c r="A47" s="5"/>
      <c r="B47" s="26" t="s">
        <v>1</v>
      </c>
      <c r="C47" s="75">
        <v>25569</v>
      </c>
      <c r="D47" s="76">
        <v>27372</v>
      </c>
      <c r="E47" s="84">
        <v>-6.58702323542306</v>
      </c>
      <c r="F47" s="75">
        <v>50309</v>
      </c>
      <c r="G47" s="76">
        <v>53382</v>
      </c>
      <c r="H47" s="90">
        <v>-5.756622082349856</v>
      </c>
      <c r="I47" s="12"/>
    </row>
    <row r="48" spans="1:17" ht="14.25">
      <c r="A48" s="5"/>
      <c r="B48" s="23" t="s">
        <v>35</v>
      </c>
      <c r="C48" s="66">
        <v>58994</v>
      </c>
      <c r="D48" s="67">
        <v>51312</v>
      </c>
      <c r="E48" s="80">
        <v>14.97115684440287</v>
      </c>
      <c r="F48" s="66">
        <v>174081</v>
      </c>
      <c r="G48" s="67">
        <v>141561</v>
      </c>
      <c r="H48" s="87">
        <v>22.972428846928182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6" t="s">
        <v>5</v>
      </c>
      <c r="C49" s="75">
        <v>804028</v>
      </c>
      <c r="D49" s="76">
        <v>850033</v>
      </c>
      <c r="E49" s="84">
        <v>-5.4121428226904129</v>
      </c>
      <c r="F49" s="75">
        <v>1626350</v>
      </c>
      <c r="G49" s="76">
        <v>1692703</v>
      </c>
      <c r="H49" s="90">
        <v>-3.9199434277602156</v>
      </c>
      <c r="I49" s="12"/>
    </row>
    <row r="50" spans="1:13" ht="15" customHeight="1">
      <c r="A50" s="5"/>
      <c r="B50" s="28" t="s">
        <v>6</v>
      </c>
      <c r="C50" s="77">
        <v>718051</v>
      </c>
      <c r="D50" s="78">
        <v>758483</v>
      </c>
      <c r="E50" s="85">
        <v>-5.3306402384760112</v>
      </c>
      <c r="F50" s="77">
        <v>1456400</v>
      </c>
      <c r="G50" s="78">
        <v>1520716</v>
      </c>
      <c r="H50" s="91">
        <v>-4.2293235554830746</v>
      </c>
      <c r="I50" s="12"/>
    </row>
    <row r="51" spans="1:13" ht="15" customHeight="1">
      <c r="A51" s="1"/>
      <c r="B51" s="30" t="s">
        <v>36</v>
      </c>
      <c r="C51" s="27"/>
      <c r="D51" s="15"/>
      <c r="E51" s="15"/>
      <c r="F51" s="15"/>
      <c r="G51" s="1"/>
      <c r="H51" s="34" t="s">
        <v>90</v>
      </c>
      <c r="I51" s="1"/>
    </row>
    <row r="52" spans="1:13" ht="15" customHeight="1">
      <c r="A52" s="1"/>
      <c r="B52" s="64"/>
      <c r="C52" s="64"/>
      <c r="D52" s="64"/>
      <c r="E52" s="64"/>
      <c r="F52" s="64"/>
      <c r="G52" s="64"/>
      <c r="H52" s="34" t="s">
        <v>95</v>
      </c>
      <c r="I52" s="1"/>
    </row>
    <row r="53" spans="1:13" ht="15" customHeight="1">
      <c r="A53" s="1"/>
      <c r="B53" s="64"/>
      <c r="C53" s="64"/>
      <c r="D53" s="64"/>
      <c r="E53" s="64"/>
      <c r="F53" s="15"/>
      <c r="G53" s="35"/>
      <c r="H53" s="34" t="s">
        <v>96</v>
      </c>
      <c r="I53" s="1"/>
    </row>
    <row r="54" spans="1:13" ht="12.75">
      <c r="A54" s="1"/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8"/>
      <c r="K63" s="38"/>
      <c r="L63" s="37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8"/>
      <c r="K64" s="38"/>
      <c r="L64" s="34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7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102"/>
      <c r="C69" s="102"/>
      <c r="D69" s="102"/>
      <c r="E69" s="102"/>
      <c r="F69" s="102"/>
      <c r="G69" s="102"/>
      <c r="H69" s="102"/>
      <c r="I69" s="19"/>
      <c r="J69" s="19"/>
      <c r="K69" s="19"/>
      <c r="L69" s="19"/>
      <c r="M69" s="1"/>
    </row>
    <row r="70" spans="1:16" ht="15" customHeight="1">
      <c r="A70" s="1"/>
      <c r="B70" s="33"/>
      <c r="C70" s="33"/>
      <c r="D70" s="33"/>
      <c r="E70" s="33"/>
      <c r="F70" s="33"/>
      <c r="G70" s="33"/>
      <c r="H70" s="33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102"/>
      <c r="I74" s="102"/>
      <c r="J74" s="102"/>
      <c r="K74" s="102"/>
      <c r="L74" s="102"/>
      <c r="M74" s="102"/>
      <c r="N74" s="102"/>
      <c r="O74" s="102"/>
      <c r="P74" s="102"/>
    </row>
    <row r="75" spans="1:16" ht="15" customHeight="1">
      <c r="A75" s="103"/>
      <c r="I75" s="33"/>
      <c r="J75" s="33"/>
      <c r="K75" s="33"/>
      <c r="L75" s="33"/>
      <c r="M75" s="33"/>
      <c r="N75" s="33"/>
      <c r="O75" s="33"/>
      <c r="P75" s="33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13:D13"/>
    <mergeCell ref="C12:E12"/>
    <mergeCell ref="F12:H12"/>
    <mergeCell ref="F13:G13"/>
    <mergeCell ref="C8:H8"/>
    <mergeCell ref="C9:H9"/>
    <mergeCell ref="C1:H1"/>
    <mergeCell ref="C3:H3"/>
    <mergeCell ref="C4:H4"/>
    <mergeCell ref="C5:H5"/>
    <mergeCell ref="C6:H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6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2 of 5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7EBD9-EED1-42CE-9716-FCFE79AE0A40}">
  <sheetPr>
    <pageSetUpPr autoPageBreaks="0" fitToPage="1"/>
  </sheetPr>
  <dimension ref="A1:U79"/>
  <sheetViews>
    <sheetView showGridLines="0" view="pageLayout" zoomScale="80" zoomScaleNormal="100" zoomScaleSheetLayoutView="110" zoomScalePageLayoutView="80" workbookViewId="0">
      <selection activeCell="B14" sqref="B14"/>
    </sheetView>
  </sheetViews>
  <sheetFormatPr defaultColWidth="9.140625" defaultRowHeight="15" customHeight="1"/>
  <cols>
    <col min="1" max="1" width="10.5703125" style="3" customWidth="1"/>
    <col min="2" max="2" width="26.42578125" style="5" bestFit="1" customWidth="1"/>
    <col min="3" max="4" width="5.5703125" style="5" customWidth="1"/>
    <col min="5" max="6" width="11.5703125" style="5" customWidth="1"/>
    <col min="7" max="7" width="10.5703125" style="5" customWidth="1"/>
    <col min="8" max="9" width="5.5703125" style="5" customWidth="1"/>
    <col min="10" max="11" width="11.5703125" style="5" customWidth="1"/>
    <col min="12" max="13" width="10.5703125" style="5" customWidth="1"/>
    <col min="14" max="16" width="9.140625" style="5" customWidth="1"/>
    <col min="17" max="16384" width="9.140625" style="5"/>
  </cols>
  <sheetData>
    <row r="1" spans="1:13" ht="30">
      <c r="A1" s="2"/>
      <c r="B1" s="6"/>
      <c r="C1" s="118" t="s">
        <v>4</v>
      </c>
      <c r="D1" s="118"/>
      <c r="E1" s="118"/>
      <c r="F1" s="118"/>
      <c r="G1" s="118"/>
      <c r="H1" s="118"/>
      <c r="I1" s="118"/>
      <c r="J1" s="118"/>
      <c r="K1" s="118"/>
      <c r="L1" s="118"/>
    </row>
    <row r="2" spans="1:13" ht="15.6" customHeight="1">
      <c r="A2" s="2"/>
      <c r="B2" s="6"/>
    </row>
    <row r="3" spans="1:13" ht="2.85" customHeight="1">
      <c r="A3" s="2"/>
      <c r="B3" s="6"/>
      <c r="C3" s="119"/>
      <c r="D3" s="120"/>
      <c r="E3" s="120"/>
      <c r="F3" s="120"/>
      <c r="G3" s="120"/>
      <c r="H3" s="120"/>
      <c r="I3" s="120"/>
      <c r="J3" s="120"/>
      <c r="K3" s="120"/>
      <c r="L3" s="121"/>
    </row>
    <row r="4" spans="1:13" ht="18" customHeight="1">
      <c r="A4" s="4"/>
      <c r="B4" s="6"/>
      <c r="C4" s="122" t="s">
        <v>84</v>
      </c>
      <c r="D4" s="123"/>
      <c r="E4" s="123"/>
      <c r="F4" s="123"/>
      <c r="G4" s="123"/>
      <c r="H4" s="123"/>
      <c r="I4" s="123"/>
      <c r="J4" s="123"/>
      <c r="K4" s="123"/>
      <c r="L4" s="124"/>
    </row>
    <row r="5" spans="1:13" ht="18" customHeight="1">
      <c r="A5" s="4"/>
      <c r="B5" s="6"/>
      <c r="C5" s="125" t="str">
        <f>Market!C5</f>
        <v>8.00am CET (7.00am GMT), 17 March 2022</v>
      </c>
      <c r="D5" s="150"/>
      <c r="E5" s="150"/>
      <c r="F5" s="150"/>
      <c r="G5" s="150"/>
      <c r="H5" s="150"/>
      <c r="I5" s="150"/>
      <c r="J5" s="150"/>
      <c r="K5" s="150"/>
      <c r="L5" s="127"/>
    </row>
    <row r="6" spans="1:13" ht="2.85" customHeight="1">
      <c r="A6" s="4"/>
      <c r="B6" s="6"/>
      <c r="C6" s="128"/>
      <c r="D6" s="129"/>
      <c r="E6" s="129"/>
      <c r="F6" s="129"/>
      <c r="G6" s="129"/>
      <c r="H6" s="129"/>
      <c r="I6" s="129"/>
      <c r="J6" s="129"/>
      <c r="K6" s="129"/>
      <c r="L6" s="130"/>
    </row>
    <row r="7" spans="1:13" ht="15" customHeight="1">
      <c r="A7" s="4"/>
      <c r="B7" s="6"/>
    </row>
    <row r="8" spans="1:13" ht="20.25">
      <c r="A8" s="7"/>
      <c r="B8" s="5" t="s">
        <v>0</v>
      </c>
      <c r="C8" s="140" t="s">
        <v>93</v>
      </c>
      <c r="D8" s="140"/>
      <c r="E8" s="140"/>
      <c r="F8" s="140"/>
      <c r="G8" s="140"/>
      <c r="H8" s="140"/>
      <c r="I8" s="140"/>
      <c r="J8" s="140"/>
      <c r="K8" s="140"/>
      <c r="L8" s="140"/>
    </row>
    <row r="9" spans="1:13" ht="18">
      <c r="A9" s="7"/>
      <c r="C9" s="141" t="s">
        <v>2</v>
      </c>
      <c r="D9" s="141"/>
      <c r="E9" s="141"/>
      <c r="F9" s="141"/>
      <c r="G9" s="141"/>
      <c r="H9" s="141"/>
      <c r="I9" s="141"/>
      <c r="J9" s="141"/>
      <c r="K9" s="141"/>
      <c r="L9" s="141"/>
    </row>
    <row r="10" spans="1:13" ht="12.7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33" t="str">
        <f>Market!C12</f>
        <v>FEBRUARY</v>
      </c>
      <c r="D12" s="133"/>
      <c r="E12" s="133"/>
      <c r="F12" s="133"/>
      <c r="G12" s="142"/>
      <c r="H12" s="143" t="str">
        <f>Market!F12</f>
        <v>JANUARY-FEBRUARY</v>
      </c>
      <c r="I12" s="144"/>
      <c r="J12" s="144"/>
      <c r="K12" s="144"/>
      <c r="L12" s="144"/>
      <c r="M12" s="11"/>
    </row>
    <row r="13" spans="1:13" ht="15" customHeight="1">
      <c r="A13" s="5"/>
      <c r="B13" s="21"/>
      <c r="C13" s="145" t="s">
        <v>91</v>
      </c>
      <c r="D13" s="145"/>
      <c r="E13" s="148" t="s">
        <v>42</v>
      </c>
      <c r="F13" s="145"/>
      <c r="G13" s="95" t="s">
        <v>3</v>
      </c>
      <c r="H13" s="146" t="s">
        <v>91</v>
      </c>
      <c r="I13" s="147"/>
      <c r="J13" s="138" t="s">
        <v>42</v>
      </c>
      <c r="K13" s="149"/>
      <c r="L13" s="95" t="s">
        <v>3</v>
      </c>
    </row>
    <row r="14" spans="1:13" ht="15" customHeight="1">
      <c r="A14" s="5"/>
      <c r="B14" s="21"/>
      <c r="C14" s="92" t="s">
        <v>102</v>
      </c>
      <c r="D14" s="92" t="s">
        <v>43</v>
      </c>
      <c r="E14" s="94">
        <v>2022</v>
      </c>
      <c r="F14" s="92">
        <v>2021</v>
      </c>
      <c r="G14" s="96" t="s">
        <v>99</v>
      </c>
      <c r="H14" s="97" t="s">
        <v>102</v>
      </c>
      <c r="I14" s="93" t="s">
        <v>43</v>
      </c>
      <c r="J14" s="97" t="s">
        <v>100</v>
      </c>
      <c r="K14" s="92">
        <v>2021</v>
      </c>
      <c r="L14" s="98" t="s">
        <v>99</v>
      </c>
    </row>
    <row r="15" spans="1:13">
      <c r="A15" s="5"/>
      <c r="B15" s="55" t="s">
        <v>44</v>
      </c>
      <c r="C15" s="47">
        <v>24.492368677455179</v>
      </c>
      <c r="D15" s="48">
        <v>25.803494916049672</v>
      </c>
      <c r="E15" s="49">
        <v>176215</v>
      </c>
      <c r="F15" s="49">
        <v>199035</v>
      </c>
      <c r="G15" s="50">
        <v>-11.465320169819378</v>
      </c>
      <c r="H15" s="48">
        <v>24.895717721710401</v>
      </c>
      <c r="I15" s="48">
        <v>25.72441512658904</v>
      </c>
      <c r="J15" s="49">
        <v>349029</v>
      </c>
      <c r="K15" s="49">
        <v>385290</v>
      </c>
      <c r="L15" s="50">
        <v>-9.4113524877365098</v>
      </c>
      <c r="M15" s="12"/>
    </row>
    <row r="16" spans="1:13" ht="15" customHeight="1">
      <c r="A16" s="5"/>
      <c r="B16" s="23" t="s">
        <v>45</v>
      </c>
      <c r="C16" s="105">
        <v>10.156518209957621</v>
      </c>
      <c r="D16" s="106">
        <v>11.267791881495924</v>
      </c>
      <c r="E16" s="107">
        <v>73073</v>
      </c>
      <c r="F16" s="107">
        <v>86914</v>
      </c>
      <c r="G16" s="108">
        <v>-15.92493729433693</v>
      </c>
      <c r="H16" s="106">
        <v>10.552054118365378</v>
      </c>
      <c r="I16" s="106">
        <v>11.266090695438521</v>
      </c>
      <c r="J16" s="107">
        <v>147936</v>
      </c>
      <c r="K16" s="107">
        <v>168739</v>
      </c>
      <c r="L16" s="44">
        <v>-12.328507339737701</v>
      </c>
      <c r="M16" s="12"/>
    </row>
    <row r="17" spans="1:13" ht="15" customHeight="1">
      <c r="A17" s="5"/>
      <c r="B17" s="23" t="s">
        <v>46</v>
      </c>
      <c r="C17" s="105">
        <v>5.3189227054953028</v>
      </c>
      <c r="D17" s="106">
        <v>5.7081813809313289</v>
      </c>
      <c r="E17" s="107">
        <v>38268</v>
      </c>
      <c r="F17" s="107">
        <v>44030</v>
      </c>
      <c r="G17" s="108">
        <v>-13.086531910061321</v>
      </c>
      <c r="H17" s="106">
        <v>5.5031370277696148</v>
      </c>
      <c r="I17" s="106">
        <v>5.7638072855464157</v>
      </c>
      <c r="J17" s="107">
        <v>77152</v>
      </c>
      <c r="K17" s="107">
        <v>86328</v>
      </c>
      <c r="L17" s="44">
        <v>-10.629228060420722</v>
      </c>
      <c r="M17" s="12"/>
    </row>
    <row r="18" spans="1:13" ht="15" customHeight="1">
      <c r="A18" s="5"/>
      <c r="B18" s="23" t="s">
        <v>47</v>
      </c>
      <c r="C18" s="105">
        <v>5.0227320426592392</v>
      </c>
      <c r="D18" s="106">
        <v>4.8675761555404877</v>
      </c>
      <c r="E18" s="107">
        <v>36137</v>
      </c>
      <c r="F18" s="107">
        <v>37546</v>
      </c>
      <c r="G18" s="108">
        <v>-3.7527299845522823</v>
      </c>
      <c r="H18" s="106">
        <v>4.9073300027675462</v>
      </c>
      <c r="I18" s="106">
        <v>4.6239717978848409</v>
      </c>
      <c r="J18" s="107">
        <v>68799</v>
      </c>
      <c r="K18" s="107">
        <v>69256</v>
      </c>
      <c r="L18" s="44">
        <v>-0.65987062492780413</v>
      </c>
      <c r="M18" s="12"/>
    </row>
    <row r="19" spans="1:13" ht="15" customHeight="1">
      <c r="A19" s="5"/>
      <c r="B19" s="23" t="s">
        <v>64</v>
      </c>
      <c r="C19" s="105">
        <v>3.4198832750264434</v>
      </c>
      <c r="D19" s="106">
        <v>3.4345024107116235</v>
      </c>
      <c r="E19" s="107">
        <v>24605</v>
      </c>
      <c r="F19" s="107">
        <v>26492</v>
      </c>
      <c r="G19" s="108">
        <v>-7.1229050279329602</v>
      </c>
      <c r="H19" s="106">
        <v>3.1956598029621301</v>
      </c>
      <c r="I19" s="106">
        <v>3.4971557525905355</v>
      </c>
      <c r="J19" s="107">
        <v>44802</v>
      </c>
      <c r="K19" s="107">
        <v>52379</v>
      </c>
      <c r="L19" s="44">
        <v>-14.465720995055269</v>
      </c>
      <c r="M19" s="12"/>
    </row>
    <row r="20" spans="1:13" ht="15" customHeight="1">
      <c r="A20" s="5"/>
      <c r="B20" s="23" t="s">
        <v>48</v>
      </c>
      <c r="C20" s="105">
        <v>0.53692375905007728</v>
      </c>
      <c r="D20" s="106">
        <v>0.49990341596346138</v>
      </c>
      <c r="E20" s="107">
        <v>3863</v>
      </c>
      <c r="F20" s="107">
        <v>3856</v>
      </c>
      <c r="G20" s="109">
        <v>0.18153526970954356</v>
      </c>
      <c r="H20" s="106">
        <v>0.6923144959499673</v>
      </c>
      <c r="I20" s="106">
        <v>0.54254353167396641</v>
      </c>
      <c r="J20" s="107">
        <v>9706</v>
      </c>
      <c r="K20" s="107">
        <v>8126</v>
      </c>
      <c r="L20" s="45">
        <v>19.443760767905488</v>
      </c>
      <c r="M20" s="12"/>
    </row>
    <row r="21" spans="1:13" ht="15" customHeight="1">
      <c r="A21" s="5"/>
      <c r="B21" s="23" t="s">
        <v>65</v>
      </c>
      <c r="C21" s="105">
        <v>3.738868526649515E-2</v>
      </c>
      <c r="D21" s="106">
        <v>2.5539671406846962E-2</v>
      </c>
      <c r="E21" s="107">
        <v>269</v>
      </c>
      <c r="F21" s="107">
        <v>197</v>
      </c>
      <c r="G21" s="108">
        <v>36.548223350253807</v>
      </c>
      <c r="H21" s="106">
        <v>4.5222273895763367E-2</v>
      </c>
      <c r="I21" s="106">
        <v>3.0846063454759105E-2</v>
      </c>
      <c r="J21" s="107">
        <v>634</v>
      </c>
      <c r="K21" s="107">
        <v>462</v>
      </c>
      <c r="L21" s="44">
        <v>37.229437229437231</v>
      </c>
      <c r="M21" s="12"/>
    </row>
    <row r="22" spans="1:13" ht="15" customHeight="1">
      <c r="A22" s="5"/>
      <c r="B22" s="39" t="s">
        <v>101</v>
      </c>
      <c r="C22" s="62">
        <v>21.054833495258311</v>
      </c>
      <c r="D22" s="62">
        <v>24.405684067782545</v>
      </c>
      <c r="E22" s="40">
        <v>151483</v>
      </c>
      <c r="F22" s="40">
        <v>188253</v>
      </c>
      <c r="G22" s="63">
        <v>-19.532225250062414</v>
      </c>
      <c r="H22" s="62">
        <v>20.791404058877401</v>
      </c>
      <c r="I22" s="62">
        <v>23.578143360752058</v>
      </c>
      <c r="J22" s="40">
        <v>291488</v>
      </c>
      <c r="K22" s="40">
        <v>353144</v>
      </c>
      <c r="L22" s="63">
        <v>-17.459166798812952</v>
      </c>
      <c r="M22" s="12"/>
    </row>
    <row r="23" spans="1:13" ht="15" customHeight="1">
      <c r="A23" s="5"/>
      <c r="B23" s="24" t="s">
        <v>49</v>
      </c>
      <c r="C23" s="105">
        <v>6.5082720728759691</v>
      </c>
      <c r="D23" s="106">
        <v>8.1015208420572282</v>
      </c>
      <c r="E23" s="107">
        <v>46825</v>
      </c>
      <c r="F23" s="107">
        <v>62491</v>
      </c>
      <c r="G23" s="108">
        <v>-25.069209966235139</v>
      </c>
      <c r="H23" s="106">
        <v>6.702953856161785</v>
      </c>
      <c r="I23" s="106">
        <v>7.9553466509988251</v>
      </c>
      <c r="J23" s="107">
        <v>93973</v>
      </c>
      <c r="K23" s="107">
        <v>119152</v>
      </c>
      <c r="L23" s="44">
        <v>-21.131831610044312</v>
      </c>
      <c r="M23" s="12"/>
    </row>
    <row r="24" spans="1:13" ht="15" customHeight="1">
      <c r="A24" s="5"/>
      <c r="B24" s="23" t="s">
        <v>66</v>
      </c>
      <c r="C24" s="105">
        <v>4.0939915409836978</v>
      </c>
      <c r="D24" s="106">
        <v>4.9126919202591823</v>
      </c>
      <c r="E24" s="107">
        <v>29455</v>
      </c>
      <c r="F24" s="107">
        <v>37894</v>
      </c>
      <c r="G24" s="108">
        <v>-22.270016361429253</v>
      </c>
      <c r="H24" s="106">
        <v>3.9555937242325765</v>
      </c>
      <c r="I24" s="106">
        <v>4.7224521952782821</v>
      </c>
      <c r="J24" s="107">
        <v>55456</v>
      </c>
      <c r="K24" s="107">
        <v>70731</v>
      </c>
      <c r="L24" s="44">
        <v>-21.595905614228556</v>
      </c>
      <c r="M24" s="12"/>
    </row>
    <row r="25" spans="1:13" s="13" customFormat="1" ht="15" customHeight="1">
      <c r="A25" s="5"/>
      <c r="B25" s="23" t="s">
        <v>79</v>
      </c>
      <c r="C25" s="105">
        <v>3.9171944864893415</v>
      </c>
      <c r="D25" s="106">
        <v>4.1568732182189905</v>
      </c>
      <c r="E25" s="107">
        <v>28183</v>
      </c>
      <c r="F25" s="107">
        <v>32064</v>
      </c>
      <c r="G25" s="108">
        <v>-12.103917165668662</v>
      </c>
      <c r="H25" s="106">
        <v>3.8341212755819689</v>
      </c>
      <c r="I25" s="106">
        <v>4.001241854502724</v>
      </c>
      <c r="J25" s="107">
        <v>53753</v>
      </c>
      <c r="K25" s="107">
        <v>59929</v>
      </c>
      <c r="L25" s="44">
        <v>-10.305528208379917</v>
      </c>
      <c r="M25" s="12"/>
    </row>
    <row r="26" spans="1:13" ht="15" customHeight="1">
      <c r="A26" s="5"/>
      <c r="B26" s="23" t="s">
        <v>50</v>
      </c>
      <c r="C26" s="105">
        <v>4.0229669381168609</v>
      </c>
      <c r="D26" s="106">
        <v>4.7936796443633165</v>
      </c>
      <c r="E26" s="107">
        <v>28944</v>
      </c>
      <c r="F26" s="107">
        <v>36976</v>
      </c>
      <c r="G26" s="108">
        <v>-21.722198182604931</v>
      </c>
      <c r="H26" s="106">
        <v>3.8238499704699982</v>
      </c>
      <c r="I26" s="106">
        <v>4.4780205106292064</v>
      </c>
      <c r="J26" s="107">
        <v>53609</v>
      </c>
      <c r="K26" s="107">
        <v>67070</v>
      </c>
      <c r="L26" s="44">
        <v>-20.070076039958256</v>
      </c>
      <c r="M26" s="12"/>
    </row>
    <row r="27" spans="1:13" ht="15" customHeight="1">
      <c r="A27" s="5"/>
      <c r="B27" s="23" t="s">
        <v>51</v>
      </c>
      <c r="C27" s="105">
        <v>1.2976236641189545</v>
      </c>
      <c r="D27" s="106">
        <v>1.307320032825608</v>
      </c>
      <c r="E27" s="107">
        <v>9336</v>
      </c>
      <c r="F27" s="107">
        <v>10084</v>
      </c>
      <c r="G27" s="108">
        <v>-7.4176913923046417</v>
      </c>
      <c r="H27" s="106">
        <v>1.2891914485678664</v>
      </c>
      <c r="I27" s="106">
        <v>1.2694957803653457</v>
      </c>
      <c r="J27" s="107">
        <v>18074</v>
      </c>
      <c r="K27" s="107">
        <v>19014</v>
      </c>
      <c r="L27" s="44">
        <v>-4.9437256758178183</v>
      </c>
      <c r="M27" s="12"/>
    </row>
    <row r="28" spans="1:13" ht="15" customHeight="1">
      <c r="A28" s="5"/>
      <c r="B28" s="23" t="s">
        <v>80</v>
      </c>
      <c r="C28" s="105">
        <v>0.54234442345674383</v>
      </c>
      <c r="D28" s="106">
        <v>0.50145913198824399</v>
      </c>
      <c r="E28" s="107">
        <v>3902</v>
      </c>
      <c r="F28" s="107">
        <v>3868</v>
      </c>
      <c r="G28" s="108">
        <v>0.87900723888314369</v>
      </c>
      <c r="H28" s="106">
        <v>0.51135407185919179</v>
      </c>
      <c r="I28" s="106">
        <v>0.52878965922444188</v>
      </c>
      <c r="J28" s="107">
        <v>7169</v>
      </c>
      <c r="K28" s="107">
        <v>7920</v>
      </c>
      <c r="L28" s="44">
        <v>-9.4823232323232318</v>
      </c>
      <c r="M28" s="12"/>
    </row>
    <row r="29" spans="1:13" ht="15" customHeight="1">
      <c r="A29" s="5"/>
      <c r="B29" s="23" t="s">
        <v>39</v>
      </c>
      <c r="C29" s="105">
        <v>0.44685733506238634</v>
      </c>
      <c r="D29" s="106">
        <v>0.37246434493335701</v>
      </c>
      <c r="E29" s="107">
        <v>3215</v>
      </c>
      <c r="F29" s="107">
        <v>2873</v>
      </c>
      <c r="G29" s="108">
        <v>11.903933170901498</v>
      </c>
      <c r="H29" s="106">
        <v>0.43125215768735858</v>
      </c>
      <c r="I29" s="106">
        <v>0.36153989958337784</v>
      </c>
      <c r="J29" s="107">
        <v>6046</v>
      </c>
      <c r="K29" s="107">
        <v>5415</v>
      </c>
      <c r="L29" s="44">
        <v>11.652816251154201</v>
      </c>
      <c r="M29" s="12"/>
    </row>
    <row r="30" spans="1:13" ht="15" customHeight="1">
      <c r="A30" s="5"/>
      <c r="B30" s="23" t="s">
        <v>78</v>
      </c>
      <c r="C30" s="105">
        <v>0.19180812515897139</v>
      </c>
      <c r="D30" s="106">
        <v>0.2310238296802096</v>
      </c>
      <c r="E30" s="107">
        <v>1380</v>
      </c>
      <c r="F30" s="107">
        <v>1782</v>
      </c>
      <c r="G30" s="110">
        <v>-22.558922558922561</v>
      </c>
      <c r="H30" s="106">
        <v>0.20592540179348401</v>
      </c>
      <c r="I30" s="106">
        <v>0.22720596090161307</v>
      </c>
      <c r="J30" s="107">
        <v>2887</v>
      </c>
      <c r="K30" s="107">
        <v>3403</v>
      </c>
      <c r="L30" s="46">
        <v>-15.163091389950045</v>
      </c>
      <c r="M30" s="12"/>
    </row>
    <row r="31" spans="1:13" ht="15" customHeight="1">
      <c r="A31" s="5"/>
      <c r="B31" s="23" t="s">
        <v>67</v>
      </c>
      <c r="C31" s="105">
        <v>3.3774908995384094E-2</v>
      </c>
      <c r="D31" s="106">
        <v>2.8651103456412079E-2</v>
      </c>
      <c r="E31" s="107">
        <v>243</v>
      </c>
      <c r="F31" s="107">
        <v>221</v>
      </c>
      <c r="G31" s="110">
        <v>9.9547511312217196</v>
      </c>
      <c r="H31" s="106">
        <v>3.7162152523174632E-2</v>
      </c>
      <c r="I31" s="106">
        <v>3.405084926824057E-2</v>
      </c>
      <c r="J31" s="107">
        <v>521</v>
      </c>
      <c r="K31" s="107">
        <v>510</v>
      </c>
      <c r="L31" s="46">
        <v>2.1568627450980391</v>
      </c>
      <c r="M31" s="12"/>
    </row>
    <row r="32" spans="1:13">
      <c r="A32" s="5"/>
      <c r="B32" s="29" t="s">
        <v>70</v>
      </c>
      <c r="C32" s="47">
        <v>9.5991627158362629</v>
      </c>
      <c r="D32" s="48">
        <v>9.3221097065012088</v>
      </c>
      <c r="E32" s="49">
        <v>69063</v>
      </c>
      <c r="F32" s="49">
        <v>71906</v>
      </c>
      <c r="G32" s="50">
        <v>-3.9537729813923734</v>
      </c>
      <c r="H32" s="48">
        <v>10.007389633400003</v>
      </c>
      <c r="I32" s="48">
        <v>9.7366734323256061</v>
      </c>
      <c r="J32" s="49">
        <v>140300</v>
      </c>
      <c r="K32" s="49">
        <v>145832</v>
      </c>
      <c r="L32" s="50">
        <v>-3.7934061111415875</v>
      </c>
      <c r="M32" s="12"/>
    </row>
    <row r="33" spans="1:21" ht="15" customHeight="1">
      <c r="A33" s="5"/>
      <c r="B33" s="23" t="s">
        <v>52</v>
      </c>
      <c r="C33" s="105">
        <v>5.607746824394102</v>
      </c>
      <c r="D33" s="106">
        <v>6.0565321274805566</v>
      </c>
      <c r="E33" s="107">
        <v>40346</v>
      </c>
      <c r="F33" s="107">
        <v>46717</v>
      </c>
      <c r="G33" s="108">
        <v>-13.637433910567886</v>
      </c>
      <c r="H33" s="106">
        <v>5.6632695276055589</v>
      </c>
      <c r="I33" s="106">
        <v>6.2133452622583061</v>
      </c>
      <c r="J33" s="107">
        <v>79397</v>
      </c>
      <c r="K33" s="107">
        <v>93061</v>
      </c>
      <c r="L33" s="44">
        <v>-14.682842436681318</v>
      </c>
      <c r="M33" s="12"/>
    </row>
    <row r="34" spans="1:21" ht="15" customHeight="1">
      <c r="A34" s="5"/>
      <c r="B34" s="23" t="s">
        <v>53</v>
      </c>
      <c r="C34" s="105">
        <v>3.9569460254715629</v>
      </c>
      <c r="D34" s="106">
        <v>3.2423714816509777</v>
      </c>
      <c r="E34" s="107">
        <v>28469</v>
      </c>
      <c r="F34" s="107">
        <v>25010</v>
      </c>
      <c r="G34" s="108">
        <v>13.830467812874851</v>
      </c>
      <c r="H34" s="106">
        <v>4.3061020111786039</v>
      </c>
      <c r="I34" s="106">
        <v>3.5025638286507852</v>
      </c>
      <c r="J34" s="107">
        <v>60370</v>
      </c>
      <c r="K34" s="107">
        <v>52460</v>
      </c>
      <c r="L34" s="44">
        <v>15.078154784597789</v>
      </c>
      <c r="M34" s="12"/>
    </row>
    <row r="35" spans="1:21" ht="15" customHeight="1">
      <c r="A35" s="5"/>
      <c r="B35" s="23" t="s">
        <v>54</v>
      </c>
      <c r="C35" s="105">
        <v>1.9736778096068074E-2</v>
      </c>
      <c r="D35" s="106">
        <v>1.2445728198260449E-2</v>
      </c>
      <c r="E35" s="107">
        <v>142</v>
      </c>
      <c r="F35" s="107">
        <v>96</v>
      </c>
      <c r="G35" s="108">
        <v>47.916666666666671</v>
      </c>
      <c r="H35" s="106">
        <v>1.9544011115834644E-2</v>
      </c>
      <c r="I35" s="106">
        <v>1.0482320264928961E-2</v>
      </c>
      <c r="J35" s="107">
        <v>274</v>
      </c>
      <c r="K35" s="107">
        <v>157</v>
      </c>
      <c r="L35" s="44">
        <v>74.522292993630572</v>
      </c>
      <c r="M35" s="12"/>
      <c r="N35" s="14"/>
      <c r="O35" s="14"/>
      <c r="P35" s="14"/>
      <c r="Q35" s="14"/>
      <c r="R35" s="14"/>
      <c r="S35" s="14"/>
      <c r="T35" s="14"/>
      <c r="U35" s="14"/>
    </row>
    <row r="36" spans="1:21" ht="15" customHeight="1">
      <c r="A36" s="5"/>
      <c r="B36" s="23" t="s">
        <v>55</v>
      </c>
      <c r="C36" s="105">
        <v>1.4733087874529687E-2</v>
      </c>
      <c r="D36" s="106">
        <v>1.0760369171412681E-2</v>
      </c>
      <c r="E36" s="107">
        <v>106</v>
      </c>
      <c r="F36" s="107">
        <v>83</v>
      </c>
      <c r="G36" s="108">
        <v>27.710843373493976</v>
      </c>
      <c r="H36" s="106">
        <v>1.847408350000428E-2</v>
      </c>
      <c r="I36" s="106">
        <v>1.0282021151586369E-2</v>
      </c>
      <c r="J36" s="107">
        <v>259</v>
      </c>
      <c r="K36" s="107">
        <v>154</v>
      </c>
      <c r="L36" s="44">
        <v>68.181818181818173</v>
      </c>
      <c r="M36" s="12"/>
      <c r="N36" s="11"/>
      <c r="O36" s="11"/>
      <c r="P36" s="11"/>
      <c r="Q36" s="11"/>
      <c r="R36" s="11"/>
    </row>
    <row r="37" spans="1:21" ht="15" customHeight="1">
      <c r="A37" s="5"/>
      <c r="B37" s="29" t="s">
        <v>68</v>
      </c>
      <c r="C37" s="47">
        <v>9.2736448686461816</v>
      </c>
      <c r="D37" s="48">
        <v>7.1329579736280211</v>
      </c>
      <c r="E37" s="49">
        <v>66721</v>
      </c>
      <c r="F37" s="49">
        <v>55020</v>
      </c>
      <c r="G37" s="50">
        <v>21.266812068338787</v>
      </c>
      <c r="H37" s="48">
        <v>9.4829111161199577</v>
      </c>
      <c r="I37" s="48">
        <v>7.1096837944664042</v>
      </c>
      <c r="J37" s="49">
        <v>132947</v>
      </c>
      <c r="K37" s="49">
        <v>106486</v>
      </c>
      <c r="L37" s="50">
        <v>24.849275961159215</v>
      </c>
      <c r="M37" s="12"/>
      <c r="N37" s="11"/>
      <c r="O37" s="11"/>
      <c r="P37" s="11"/>
      <c r="Q37" s="11"/>
      <c r="R37" s="11"/>
    </row>
    <row r="38" spans="1:21" ht="15" customHeight="1">
      <c r="A38" s="5"/>
      <c r="B38" s="23" t="s">
        <v>57</v>
      </c>
      <c r="C38" s="105">
        <v>4.7560075555722348</v>
      </c>
      <c r="D38" s="106">
        <v>3.5907222282002049</v>
      </c>
      <c r="E38" s="107">
        <v>34218</v>
      </c>
      <c r="F38" s="107">
        <v>27697</v>
      </c>
      <c r="G38" s="108">
        <v>23.544066144347763</v>
      </c>
      <c r="H38" s="106">
        <v>4.988002545001156</v>
      </c>
      <c r="I38" s="106">
        <v>3.6467124238863371</v>
      </c>
      <c r="J38" s="107">
        <v>69930</v>
      </c>
      <c r="K38" s="107">
        <v>54619</v>
      </c>
      <c r="L38" s="44">
        <v>28.03236968820374</v>
      </c>
      <c r="M38" s="12"/>
      <c r="N38" s="11"/>
      <c r="O38" s="11"/>
      <c r="P38" s="11"/>
      <c r="Q38" s="11"/>
      <c r="R38" s="11"/>
    </row>
    <row r="39" spans="1:21" ht="15" customHeight="1">
      <c r="A39" s="5"/>
      <c r="B39" s="25" t="s">
        <v>56</v>
      </c>
      <c r="C39" s="105">
        <v>4.5176373130739478</v>
      </c>
      <c r="D39" s="106">
        <v>3.5422357454278153</v>
      </c>
      <c r="E39" s="107">
        <v>32503</v>
      </c>
      <c r="F39" s="107">
        <v>27323</v>
      </c>
      <c r="G39" s="108">
        <v>18.958386707169783</v>
      </c>
      <c r="H39" s="106">
        <v>4.4949085711188017</v>
      </c>
      <c r="I39" s="106">
        <v>3.4629713705800662</v>
      </c>
      <c r="J39" s="107">
        <v>63017</v>
      </c>
      <c r="K39" s="107">
        <v>51867</v>
      </c>
      <c r="L39" s="44">
        <v>21.497291148514471</v>
      </c>
      <c r="M39" s="12"/>
      <c r="N39" s="14"/>
      <c r="O39" s="14"/>
      <c r="P39" s="14"/>
      <c r="Q39" s="14"/>
      <c r="R39" s="14"/>
    </row>
    <row r="40" spans="1:21" ht="15" customHeight="1">
      <c r="A40" s="5"/>
      <c r="B40" s="29" t="s">
        <v>71</v>
      </c>
      <c r="C40" s="47">
        <v>7.0542302726038226</v>
      </c>
      <c r="D40" s="48">
        <v>6.381676776660111</v>
      </c>
      <c r="E40" s="49">
        <v>50753</v>
      </c>
      <c r="F40" s="49">
        <v>49225</v>
      </c>
      <c r="G40" s="50">
        <v>3.1041137633316405</v>
      </c>
      <c r="H40" s="48">
        <v>7.5520484120847611</v>
      </c>
      <c r="I40" s="48">
        <v>6.6686251468860158</v>
      </c>
      <c r="J40" s="49">
        <v>105877</v>
      </c>
      <c r="K40" s="49">
        <v>99880</v>
      </c>
      <c r="L40" s="50">
        <v>6.0042050460552669</v>
      </c>
      <c r="M40" s="12"/>
      <c r="N40" s="14"/>
      <c r="O40" s="14"/>
      <c r="P40" s="14"/>
      <c r="Q40" s="14"/>
      <c r="R40" s="14"/>
    </row>
    <row r="41" spans="1:21" ht="15" customHeight="1">
      <c r="A41" s="5"/>
      <c r="B41" s="23" t="s">
        <v>61</v>
      </c>
      <c r="C41" s="105">
        <v>6.7289904082038277</v>
      </c>
      <c r="D41" s="106">
        <v>6.0793492958440343</v>
      </c>
      <c r="E41" s="107">
        <v>48413</v>
      </c>
      <c r="F41" s="107">
        <v>46893</v>
      </c>
      <c r="G41" s="108">
        <v>3.2414219606337835</v>
      </c>
      <c r="H41" s="106">
        <v>7.221726092824067</v>
      </c>
      <c r="I41" s="106">
        <v>6.3457429761777577</v>
      </c>
      <c r="J41" s="107">
        <v>101246</v>
      </c>
      <c r="K41" s="107">
        <v>95044</v>
      </c>
      <c r="L41" s="44">
        <v>6.5253987626783392</v>
      </c>
      <c r="M41" s="12"/>
    </row>
    <row r="42" spans="1:21" ht="15" customHeight="1">
      <c r="A42" s="5"/>
      <c r="B42" s="111" t="s">
        <v>62</v>
      </c>
      <c r="C42" s="112">
        <v>0.32523986439999497</v>
      </c>
      <c r="D42" s="113">
        <v>0.3023274808160768</v>
      </c>
      <c r="E42" s="114">
        <v>2340</v>
      </c>
      <c r="F42" s="114">
        <v>2332</v>
      </c>
      <c r="G42" s="115">
        <v>0.34305317324185247</v>
      </c>
      <c r="H42" s="113">
        <v>0.33032231926069427</v>
      </c>
      <c r="I42" s="113">
        <v>0.3228821707082577</v>
      </c>
      <c r="J42" s="114">
        <v>4631</v>
      </c>
      <c r="K42" s="114">
        <v>4836</v>
      </c>
      <c r="L42" s="54">
        <v>-4.2390405293631099</v>
      </c>
      <c r="M42" s="12"/>
    </row>
    <row r="43" spans="1:21" ht="15" customHeight="1">
      <c r="A43" s="5"/>
      <c r="B43" s="29" t="s">
        <v>40</v>
      </c>
      <c r="C43" s="47">
        <v>6.9289990256703211</v>
      </c>
      <c r="D43" s="48">
        <v>6.5596766184956481</v>
      </c>
      <c r="E43" s="49">
        <v>49852</v>
      </c>
      <c r="F43" s="49">
        <v>50598</v>
      </c>
      <c r="G43" s="50">
        <v>-1.4743665757539823</v>
      </c>
      <c r="H43" s="48">
        <v>6.9914776698973728</v>
      </c>
      <c r="I43" s="48">
        <v>6.913791261617348</v>
      </c>
      <c r="J43" s="49">
        <v>98018</v>
      </c>
      <c r="K43" s="49">
        <v>103552</v>
      </c>
      <c r="L43" s="50">
        <v>-5.3441749072929543</v>
      </c>
      <c r="M43" s="12"/>
    </row>
    <row r="44" spans="1:21" ht="15" customHeight="1">
      <c r="A44" s="5"/>
      <c r="B44" s="23" t="s">
        <v>41</v>
      </c>
      <c r="C44" s="105">
        <v>5.4251121313079507</v>
      </c>
      <c r="D44" s="106">
        <v>5.3908153118756879</v>
      </c>
      <c r="E44" s="107">
        <v>39032</v>
      </c>
      <c r="F44" s="107">
        <v>41582</v>
      </c>
      <c r="G44" s="109">
        <v>-6.1324611610793136</v>
      </c>
      <c r="H44" s="106">
        <v>5.4070575278680479</v>
      </c>
      <c r="I44" s="106">
        <v>5.7534584980237158</v>
      </c>
      <c r="J44" s="107">
        <v>75805</v>
      </c>
      <c r="K44" s="107">
        <v>86173</v>
      </c>
      <c r="L44" s="45">
        <v>-12.031610829378112</v>
      </c>
      <c r="M44" s="12"/>
    </row>
    <row r="45" spans="1:21" ht="15" customHeight="1">
      <c r="A45" s="5"/>
      <c r="B45" s="23" t="s">
        <v>58</v>
      </c>
      <c r="C45" s="105">
        <v>1.50388689436237</v>
      </c>
      <c r="D45" s="106">
        <v>1.1688613066199605</v>
      </c>
      <c r="E45" s="107">
        <v>10820</v>
      </c>
      <c r="F45" s="107">
        <v>9016</v>
      </c>
      <c r="G45" s="108">
        <v>20.008873114463178</v>
      </c>
      <c r="H45" s="106">
        <v>1.5844201420293247</v>
      </c>
      <c r="I45" s="106">
        <v>1.1603327635936331</v>
      </c>
      <c r="J45" s="107">
        <v>22213</v>
      </c>
      <c r="K45" s="107">
        <v>17379</v>
      </c>
      <c r="L45" s="44">
        <v>27.815179239311817</v>
      </c>
      <c r="M45" s="12"/>
    </row>
    <row r="46" spans="1:21" ht="15" customHeight="1">
      <c r="A46" s="5"/>
      <c r="B46" s="29" t="s">
        <v>103</v>
      </c>
      <c r="C46" s="47">
        <v>5.9049104269954649</v>
      </c>
      <c r="D46" s="48">
        <v>5.4474693037781856</v>
      </c>
      <c r="E46" s="49">
        <v>42484</v>
      </c>
      <c r="F46" s="49">
        <v>42019</v>
      </c>
      <c r="G46" s="50">
        <v>1.1066422332754229</v>
      </c>
      <c r="H46" s="48">
        <v>5.8030734027407265</v>
      </c>
      <c r="I46" s="48">
        <v>5.8156847559021472</v>
      </c>
      <c r="J46" s="49">
        <v>81357</v>
      </c>
      <c r="K46" s="49">
        <v>87105</v>
      </c>
      <c r="L46" s="50">
        <v>-6.5989323230583778</v>
      </c>
      <c r="M46" s="12"/>
    </row>
    <row r="47" spans="1:21" ht="15" customHeight="1">
      <c r="A47" s="5"/>
      <c r="B47" s="23" t="s">
        <v>59</v>
      </c>
      <c r="C47" s="105">
        <v>5.6463864322159818</v>
      </c>
      <c r="D47" s="106">
        <v>5.1430675349290658</v>
      </c>
      <c r="E47" s="107">
        <v>40624</v>
      </c>
      <c r="F47" s="107">
        <v>39671</v>
      </c>
      <c r="G47" s="108">
        <v>2.4022585767941318</v>
      </c>
      <c r="H47" s="106">
        <v>5.5486446156962659</v>
      </c>
      <c r="I47" s="106">
        <v>5.4922016878538624</v>
      </c>
      <c r="J47" s="107">
        <v>77790</v>
      </c>
      <c r="K47" s="107">
        <v>82260</v>
      </c>
      <c r="L47" s="44">
        <v>-5.4339897884755652</v>
      </c>
      <c r="M47" s="12"/>
    </row>
    <row r="48" spans="1:21" ht="14.25">
      <c r="A48" s="5"/>
      <c r="B48" s="23" t="s">
        <v>60</v>
      </c>
      <c r="C48" s="105">
        <v>0.25852399477948323</v>
      </c>
      <c r="D48" s="106">
        <v>0.30440176884912018</v>
      </c>
      <c r="E48" s="107">
        <v>1860</v>
      </c>
      <c r="F48" s="107">
        <v>2348</v>
      </c>
      <c r="G48" s="108">
        <v>-20.783645655877343</v>
      </c>
      <c r="H48" s="106">
        <v>0.25442878704446048</v>
      </c>
      <c r="I48" s="106">
        <v>0.32348306804828542</v>
      </c>
      <c r="J48" s="107">
        <v>3567</v>
      </c>
      <c r="K48" s="107">
        <v>4845</v>
      </c>
      <c r="L48" s="44">
        <v>-26.377708978328172</v>
      </c>
      <c r="M48" s="12"/>
      <c r="N48" s="14"/>
      <c r="O48" s="14"/>
      <c r="P48" s="14"/>
      <c r="Q48" s="14"/>
      <c r="R48" s="14"/>
    </row>
    <row r="49" spans="1:13" ht="15" customHeight="1">
      <c r="A49" s="5"/>
      <c r="B49" s="29" t="s">
        <v>69</v>
      </c>
      <c r="C49" s="47">
        <v>4.5230579774806143</v>
      </c>
      <c r="D49" s="48">
        <v>4.7529717417148394</v>
      </c>
      <c r="E49" s="49">
        <v>32542</v>
      </c>
      <c r="F49" s="49">
        <v>36662</v>
      </c>
      <c r="G49" s="50">
        <v>-11.23779390104195</v>
      </c>
      <c r="H49" s="48">
        <v>4.465735211460494</v>
      </c>
      <c r="I49" s="48">
        <v>4.9128698856959723</v>
      </c>
      <c r="J49" s="49">
        <v>62608</v>
      </c>
      <c r="K49" s="49">
        <v>73583</v>
      </c>
      <c r="L49" s="50">
        <v>-14.915129853362869</v>
      </c>
      <c r="M49" s="12"/>
    </row>
    <row r="50" spans="1:13" ht="15" customHeight="1">
      <c r="A50" s="5"/>
      <c r="B50" s="29" t="s">
        <v>72</v>
      </c>
      <c r="C50" s="47">
        <v>2.3207393230285112</v>
      </c>
      <c r="D50" s="48">
        <v>2.5229824631911106</v>
      </c>
      <c r="E50" s="49">
        <v>16697</v>
      </c>
      <c r="F50" s="49">
        <v>19461</v>
      </c>
      <c r="G50" s="50">
        <v>-14.202764503365707</v>
      </c>
      <c r="H50" s="48">
        <v>2.2579039119406774</v>
      </c>
      <c r="I50" s="48">
        <v>2.5600229676316633</v>
      </c>
      <c r="J50" s="49">
        <v>31655</v>
      </c>
      <c r="K50" s="49">
        <v>38343</v>
      </c>
      <c r="L50" s="50">
        <v>-17.442557963643949</v>
      </c>
      <c r="M50" s="12"/>
    </row>
    <row r="51" spans="1:13" ht="15" customHeight="1">
      <c r="A51" s="1"/>
      <c r="B51" s="29" t="s">
        <v>75</v>
      </c>
      <c r="C51" s="47">
        <v>1.6936101485957007</v>
      </c>
      <c r="D51" s="48">
        <v>2.0028547389054761</v>
      </c>
      <c r="E51" s="49">
        <v>12185</v>
      </c>
      <c r="F51" s="49">
        <v>15449</v>
      </c>
      <c r="G51" s="50">
        <v>-21.127581073208621</v>
      </c>
      <c r="H51" s="48">
        <v>1.6648786987397679</v>
      </c>
      <c r="I51" s="48">
        <v>1.9844300822561691</v>
      </c>
      <c r="J51" s="49">
        <v>23341</v>
      </c>
      <c r="K51" s="49">
        <v>29722</v>
      </c>
      <c r="L51" s="50">
        <v>-21.468945562209811</v>
      </c>
      <c r="M51" s="1"/>
    </row>
    <row r="52" spans="1:13" ht="15" customHeight="1">
      <c r="A52" s="1"/>
      <c r="B52" s="29" t="s">
        <v>73</v>
      </c>
      <c r="C52" s="47">
        <v>1.1035916766392992</v>
      </c>
      <c r="D52" s="48">
        <v>1.0250872173296395</v>
      </c>
      <c r="E52" s="49">
        <v>7940</v>
      </c>
      <c r="F52" s="49">
        <v>7907</v>
      </c>
      <c r="G52" s="50">
        <v>0.41735171367143037</v>
      </c>
      <c r="H52" s="48">
        <v>1.1420407371373302</v>
      </c>
      <c r="I52" s="48">
        <v>0.98854289071680368</v>
      </c>
      <c r="J52" s="49">
        <v>16011</v>
      </c>
      <c r="K52" s="49">
        <v>14806</v>
      </c>
      <c r="L52" s="50">
        <v>8.1385924625151969</v>
      </c>
      <c r="M52" s="1"/>
    </row>
    <row r="53" spans="1:13" ht="15" customHeight="1">
      <c r="A53" s="1"/>
      <c r="B53" s="29" t="s">
        <v>82</v>
      </c>
      <c r="C53" s="47">
        <v>0.62824110559315272</v>
      </c>
      <c r="D53" s="48">
        <v>0.5324438094818299</v>
      </c>
      <c r="E53" s="49">
        <v>4520</v>
      </c>
      <c r="F53" s="49">
        <v>4107</v>
      </c>
      <c r="G53" s="50">
        <v>10.05600194789384</v>
      </c>
      <c r="H53" s="48">
        <v>0.5746937867163493</v>
      </c>
      <c r="I53" s="48">
        <v>0.50602232667450064</v>
      </c>
      <c r="J53" s="49">
        <v>8057</v>
      </c>
      <c r="K53" s="49">
        <v>7579</v>
      </c>
      <c r="L53" s="50">
        <v>6.306900646523288</v>
      </c>
      <c r="M53" s="1"/>
    </row>
    <row r="54" spans="1:13">
      <c r="A54" s="1"/>
      <c r="B54" s="29" t="s">
        <v>77</v>
      </c>
      <c r="C54" s="47">
        <v>0.47507258825606102</v>
      </c>
      <c r="D54" s="48">
        <v>0.70396150121410672</v>
      </c>
      <c r="E54" s="49">
        <v>3418</v>
      </c>
      <c r="F54" s="49">
        <v>5430</v>
      </c>
      <c r="G54" s="50">
        <v>-37.05340699815838</v>
      </c>
      <c r="H54" s="48">
        <v>0.5036505930252132</v>
      </c>
      <c r="I54" s="48">
        <v>0.65317540861019119</v>
      </c>
      <c r="J54" s="49">
        <v>7061</v>
      </c>
      <c r="K54" s="49">
        <v>9783</v>
      </c>
      <c r="L54" s="50">
        <v>-27.823775937851376</v>
      </c>
      <c r="M54" s="1"/>
    </row>
    <row r="55" spans="1:13" ht="15" customHeight="1">
      <c r="A55" s="5"/>
      <c r="B55" s="116" t="s">
        <v>76</v>
      </c>
      <c r="C55" s="105">
        <v>0.33552522763315723</v>
      </c>
      <c r="D55" s="106">
        <v>0.54035203260780784</v>
      </c>
      <c r="E55" s="107">
        <v>2414</v>
      </c>
      <c r="F55" s="107">
        <v>4168</v>
      </c>
      <c r="G55" s="108">
        <v>-42.08253358925144</v>
      </c>
      <c r="H55" s="106">
        <v>0.38146485929738566</v>
      </c>
      <c r="I55" s="106">
        <v>0.50682352312787093</v>
      </c>
      <c r="J55" s="107">
        <v>5348</v>
      </c>
      <c r="K55" s="107">
        <v>7591</v>
      </c>
      <c r="L55" s="61">
        <v>-29.548149123962585</v>
      </c>
    </row>
    <row r="56" spans="1:13" ht="15" customHeight="1">
      <c r="A56" s="5"/>
      <c r="B56" s="23" t="s">
        <v>63</v>
      </c>
      <c r="C56" s="105">
        <v>0.13954736062290382</v>
      </c>
      <c r="D56" s="106">
        <v>0.16360946860629882</v>
      </c>
      <c r="E56" s="107">
        <v>1004</v>
      </c>
      <c r="F56" s="107">
        <v>1262</v>
      </c>
      <c r="G56" s="108">
        <v>-20.443740095087161</v>
      </c>
      <c r="H56" s="106">
        <v>0.12218573372782754</v>
      </c>
      <c r="I56" s="106">
        <v>0.14635188548232028</v>
      </c>
      <c r="J56" s="107">
        <v>1713</v>
      </c>
      <c r="K56" s="107">
        <v>2192</v>
      </c>
      <c r="L56" s="44">
        <v>-21.852189781021895</v>
      </c>
      <c r="M56" s="1"/>
    </row>
    <row r="57" spans="1:13" ht="15" customHeight="1">
      <c r="A57" s="5"/>
      <c r="B57" s="28" t="s">
        <v>74</v>
      </c>
      <c r="C57" s="47">
        <v>0.5312251118533251</v>
      </c>
      <c r="D57" s="48">
        <v>0.35055467758433601</v>
      </c>
      <c r="E57" s="49">
        <v>3822</v>
      </c>
      <c r="F57" s="49">
        <v>2704</v>
      </c>
      <c r="G57" s="50">
        <v>41.346153846153847</v>
      </c>
      <c r="H57" s="48">
        <v>0.4668450830406487</v>
      </c>
      <c r="I57" s="48">
        <v>0.34478154043371434</v>
      </c>
      <c r="J57" s="49">
        <v>6545</v>
      </c>
      <c r="K57" s="49">
        <v>5164</v>
      </c>
      <c r="L57" s="50">
        <v>26.742835011618897</v>
      </c>
      <c r="M57" s="1"/>
    </row>
    <row r="58" spans="1:13" ht="15" customHeight="1">
      <c r="A58" s="1"/>
      <c r="B58" s="30" t="s">
        <v>38</v>
      </c>
      <c r="C58" s="27"/>
      <c r="D58" s="27"/>
      <c r="E58" s="27"/>
      <c r="F58" s="15"/>
      <c r="G58" s="15"/>
      <c r="H58" s="15"/>
      <c r="I58" s="15"/>
      <c r="J58" s="36"/>
      <c r="K58" s="1"/>
      <c r="L58" s="34" t="s">
        <v>85</v>
      </c>
      <c r="M58" s="1"/>
    </row>
    <row r="59" spans="1:13" ht="15" customHeight="1">
      <c r="A59" s="1"/>
      <c r="L59" s="34" t="s">
        <v>86</v>
      </c>
      <c r="M59" s="1"/>
    </row>
    <row r="60" spans="1:13" ht="15" customHeight="1">
      <c r="A60" s="1"/>
      <c r="L60" s="34" t="s">
        <v>87</v>
      </c>
      <c r="M60" s="1"/>
    </row>
    <row r="61" spans="1:13" ht="15" customHeight="1">
      <c r="A61" s="1"/>
      <c r="L61" s="34" t="s">
        <v>88</v>
      </c>
      <c r="M61" s="1"/>
    </row>
    <row r="62" spans="1:13" ht="15" customHeight="1">
      <c r="A62" s="1"/>
      <c r="L62" s="34" t="s">
        <v>89</v>
      </c>
      <c r="M62" s="1"/>
    </row>
    <row r="63" spans="1:13" ht="15" customHeight="1">
      <c r="A63" s="1"/>
      <c r="J63" s="38"/>
      <c r="K63" s="38"/>
      <c r="L63" s="37"/>
      <c r="M63" s="1"/>
    </row>
    <row r="64" spans="1:13" ht="15" customHeight="1">
      <c r="A64" s="1"/>
      <c r="G64" s="16"/>
      <c r="H64" s="16"/>
      <c r="I64" s="16"/>
      <c r="J64" s="38"/>
      <c r="K64" s="38"/>
      <c r="L64" s="34"/>
      <c r="M64" s="1"/>
    </row>
    <row r="65" spans="1:16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37"/>
      <c r="M65" s="1"/>
    </row>
    <row r="66" spans="1:16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6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1"/>
    </row>
    <row r="68" spans="1:16" ht="15" customHeight="1">
      <c r="A68" s="1"/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"/>
    </row>
    <row r="69" spans="1:16" ht="15" customHeight="1">
      <c r="A69" s="1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"/>
    </row>
    <row r="70" spans="1:16" ht="15" customHeight="1">
      <c r="A70" s="1"/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"/>
    </row>
    <row r="71" spans="1:16" ht="15" customHeight="1">
      <c r="A71" s="1"/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"/>
    </row>
    <row r="74" spans="1:16" ht="1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1:16" ht="15" customHeight="1">
      <c r="A75" s="31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</row>
    <row r="76" spans="1:16" ht="15" customHeight="1">
      <c r="A76" s="17"/>
      <c r="B76" s="20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3">
    <mergeCell ref="C9:L9"/>
    <mergeCell ref="C1:L1"/>
    <mergeCell ref="C3:L3"/>
    <mergeCell ref="C4:L4"/>
    <mergeCell ref="C5:L5"/>
    <mergeCell ref="C6:L6"/>
    <mergeCell ref="C8:L8"/>
    <mergeCell ref="C12:G12"/>
    <mergeCell ref="H12:L12"/>
    <mergeCell ref="C13:D13"/>
    <mergeCell ref="H13:I13"/>
    <mergeCell ref="E13:F13"/>
    <mergeCell ref="J13:K13"/>
  </mergeCells>
  <phoneticPr fontId="35" type="noConversion"/>
  <printOptions horizontalCentered="1"/>
  <pageMargins left="0.19685039370078741" right="0.59055118110236227" top="0.59055118110236227" bottom="0.59055118110236227" header="0.39370078740157483" footer="0.39370078740157483"/>
  <pageSetup paperSize="9" scale="76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3 of 5</oddFooter>
  </headerFooter>
  <ignoredErrors>
    <ignoredError sqref="J14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E59A3-9E41-4B0D-B35A-B511216F656E}">
  <sheetPr>
    <pageSetUpPr autoPageBreaks="0" fitToPage="1"/>
  </sheetPr>
  <dimension ref="A1:U79"/>
  <sheetViews>
    <sheetView showGridLines="0" view="pageLayout" zoomScale="80" zoomScaleNormal="100" zoomScaleSheetLayoutView="110" zoomScalePageLayoutView="80" workbookViewId="0">
      <selection activeCell="B14" sqref="B14"/>
    </sheetView>
  </sheetViews>
  <sheetFormatPr defaultColWidth="9.140625" defaultRowHeight="15" customHeight="1"/>
  <cols>
    <col min="1" max="1" width="10.5703125" style="3" customWidth="1"/>
    <col min="2" max="2" width="26.42578125" style="5" bestFit="1" customWidth="1"/>
    <col min="3" max="4" width="5.5703125" style="5" customWidth="1"/>
    <col min="5" max="6" width="11.5703125" style="5" customWidth="1"/>
    <col min="7" max="7" width="10.5703125" style="5" customWidth="1"/>
    <col min="8" max="9" width="5.5703125" style="5" customWidth="1"/>
    <col min="10" max="11" width="11.5703125" style="5" customWidth="1"/>
    <col min="12" max="13" width="10.5703125" style="5" customWidth="1"/>
    <col min="14" max="16" width="9.140625" style="5" customWidth="1"/>
    <col min="17" max="16384" width="9.140625" style="5"/>
  </cols>
  <sheetData>
    <row r="1" spans="1:13" ht="30">
      <c r="A1" s="2"/>
      <c r="B1" s="6"/>
      <c r="C1" s="118" t="s">
        <v>4</v>
      </c>
      <c r="D1" s="118"/>
      <c r="E1" s="118"/>
      <c r="F1" s="118"/>
      <c r="G1" s="118"/>
      <c r="H1" s="118"/>
      <c r="I1" s="118"/>
      <c r="J1" s="118"/>
      <c r="K1" s="118"/>
      <c r="L1" s="118"/>
    </row>
    <row r="2" spans="1:13" ht="15.6" customHeight="1">
      <c r="A2" s="2"/>
      <c r="B2" s="6"/>
    </row>
    <row r="3" spans="1:13" ht="2.85" customHeight="1">
      <c r="A3" s="2"/>
      <c r="B3" s="6"/>
      <c r="C3" s="119"/>
      <c r="D3" s="120"/>
      <c r="E3" s="120"/>
      <c r="F3" s="120"/>
      <c r="G3" s="120"/>
      <c r="H3" s="120"/>
      <c r="I3" s="120"/>
      <c r="J3" s="120"/>
      <c r="K3" s="120"/>
      <c r="L3" s="121"/>
    </row>
    <row r="4" spans="1:13" ht="18" customHeight="1">
      <c r="A4" s="4"/>
      <c r="B4" s="6"/>
      <c r="C4" s="122" t="s">
        <v>84</v>
      </c>
      <c r="D4" s="123"/>
      <c r="E4" s="123"/>
      <c r="F4" s="123"/>
      <c r="G4" s="123"/>
      <c r="H4" s="123"/>
      <c r="I4" s="123"/>
      <c r="J4" s="123"/>
      <c r="K4" s="123"/>
      <c r="L4" s="124"/>
    </row>
    <row r="5" spans="1:13" ht="18" customHeight="1">
      <c r="A5" s="4"/>
      <c r="B5" s="6"/>
      <c r="C5" s="125" t="str">
        <f>Market!C5</f>
        <v>8.00am CET (7.00am GMT), 17 March 2022</v>
      </c>
      <c r="D5" s="150"/>
      <c r="E5" s="150"/>
      <c r="F5" s="150"/>
      <c r="G5" s="150"/>
      <c r="H5" s="150"/>
      <c r="I5" s="150"/>
      <c r="J5" s="150"/>
      <c r="K5" s="150"/>
      <c r="L5" s="127"/>
    </row>
    <row r="6" spans="1:13" ht="2.85" customHeight="1">
      <c r="A6" s="4"/>
      <c r="B6" s="6"/>
      <c r="C6" s="128"/>
      <c r="D6" s="129"/>
      <c r="E6" s="129"/>
      <c r="F6" s="129"/>
      <c r="G6" s="129"/>
      <c r="H6" s="129"/>
      <c r="I6" s="129"/>
      <c r="J6" s="129"/>
      <c r="K6" s="129"/>
      <c r="L6" s="130"/>
    </row>
    <row r="7" spans="1:13" ht="15" customHeight="1">
      <c r="A7" s="4"/>
      <c r="B7" s="6"/>
    </row>
    <row r="8" spans="1:13" ht="20.25">
      <c r="A8" s="7"/>
      <c r="B8" s="5" t="s">
        <v>0</v>
      </c>
      <c r="C8" s="140" t="s">
        <v>93</v>
      </c>
      <c r="D8" s="140"/>
      <c r="E8" s="140"/>
      <c r="F8" s="140"/>
      <c r="G8" s="140"/>
      <c r="H8" s="140"/>
      <c r="I8" s="140"/>
      <c r="J8" s="140"/>
      <c r="K8" s="140"/>
      <c r="L8" s="140"/>
    </row>
    <row r="9" spans="1:13" ht="18">
      <c r="A9" s="7"/>
      <c r="C9" s="141" t="s">
        <v>37</v>
      </c>
      <c r="D9" s="141"/>
      <c r="E9" s="141"/>
      <c r="F9" s="141"/>
      <c r="G9" s="141"/>
      <c r="H9" s="141"/>
      <c r="I9" s="141"/>
      <c r="J9" s="141"/>
      <c r="K9" s="141"/>
      <c r="L9" s="141"/>
    </row>
    <row r="10" spans="1:13" ht="12.7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33" t="str">
        <f>Market!C12</f>
        <v>FEBRUARY</v>
      </c>
      <c r="D12" s="133"/>
      <c r="E12" s="133"/>
      <c r="F12" s="133"/>
      <c r="G12" s="133"/>
      <c r="H12" s="143" t="str">
        <f>Market!F12</f>
        <v>JANUARY-FEBRUARY</v>
      </c>
      <c r="I12" s="144"/>
      <c r="J12" s="144"/>
      <c r="K12" s="144"/>
      <c r="L12" s="144"/>
      <c r="M12" s="11"/>
    </row>
    <row r="13" spans="1:13" ht="15" customHeight="1">
      <c r="A13" s="5"/>
      <c r="B13" s="21"/>
      <c r="C13" s="145" t="s">
        <v>91</v>
      </c>
      <c r="D13" s="145"/>
      <c r="E13" s="148" t="s">
        <v>42</v>
      </c>
      <c r="F13" s="145"/>
      <c r="G13" s="95" t="s">
        <v>3</v>
      </c>
      <c r="H13" s="146" t="s">
        <v>91</v>
      </c>
      <c r="I13" s="147"/>
      <c r="J13" s="138" t="s">
        <v>42</v>
      </c>
      <c r="K13" s="149"/>
      <c r="L13" s="95" t="s">
        <v>3</v>
      </c>
    </row>
    <row r="14" spans="1:13" ht="15" customHeight="1">
      <c r="A14" s="5"/>
      <c r="B14" s="21"/>
      <c r="C14" s="92" t="s">
        <v>102</v>
      </c>
      <c r="D14" s="92" t="s">
        <v>43</v>
      </c>
      <c r="E14" s="94">
        <v>2022</v>
      </c>
      <c r="F14" s="92">
        <v>2021</v>
      </c>
      <c r="G14" s="96" t="s">
        <v>99</v>
      </c>
      <c r="H14" s="97" t="s">
        <v>102</v>
      </c>
      <c r="I14" s="93" t="s">
        <v>43</v>
      </c>
      <c r="J14" s="97" t="s">
        <v>100</v>
      </c>
      <c r="K14" s="92">
        <v>2021</v>
      </c>
      <c r="L14" s="98" t="s">
        <v>99</v>
      </c>
    </row>
    <row r="15" spans="1:13">
      <c r="A15" s="5"/>
      <c r="B15" s="55" t="s">
        <v>44</v>
      </c>
      <c r="C15" s="47">
        <v>24.073544336543819</v>
      </c>
      <c r="D15" s="48">
        <v>25.772999401199719</v>
      </c>
      <c r="E15" s="49">
        <v>193559</v>
      </c>
      <c r="F15" s="49">
        <v>219079</v>
      </c>
      <c r="G15" s="50">
        <v>-11.648765970266433</v>
      </c>
      <c r="H15" s="48">
        <v>24.544041457148936</v>
      </c>
      <c r="I15" s="48">
        <v>25.58233783481213</v>
      </c>
      <c r="J15" s="49">
        <v>399173</v>
      </c>
      <c r="K15" s="49">
        <v>433033</v>
      </c>
      <c r="L15" s="50">
        <v>-7.8192655063239984</v>
      </c>
      <c r="M15" s="12"/>
    </row>
    <row r="16" spans="1:13" ht="15" customHeight="1">
      <c r="A16" s="5"/>
      <c r="B16" s="23" t="s">
        <v>45</v>
      </c>
      <c r="C16" s="41">
        <v>9.7606811669187294</v>
      </c>
      <c r="D16" s="42">
        <v>11.068629100281989</v>
      </c>
      <c r="E16" s="43">
        <v>78479</v>
      </c>
      <c r="F16" s="43">
        <v>94087</v>
      </c>
      <c r="G16" s="44">
        <v>-16.588901761135972</v>
      </c>
      <c r="H16" s="42">
        <v>10.087410244018216</v>
      </c>
      <c r="I16" s="42">
        <v>10.964179776369511</v>
      </c>
      <c r="J16" s="43">
        <v>164057</v>
      </c>
      <c r="K16" s="43">
        <v>185591</v>
      </c>
      <c r="L16" s="44">
        <v>-11.602933331896482</v>
      </c>
      <c r="M16" s="12"/>
    </row>
    <row r="17" spans="1:13" ht="15" customHeight="1">
      <c r="A17" s="5"/>
      <c r="B17" s="23" t="s">
        <v>46</v>
      </c>
      <c r="C17" s="41">
        <v>5.2425774098543343</v>
      </c>
      <c r="D17" s="42">
        <v>5.6581332724729512</v>
      </c>
      <c r="E17" s="43">
        <v>42152</v>
      </c>
      <c r="F17" s="43">
        <v>48096</v>
      </c>
      <c r="G17" s="44">
        <v>-12.358616101131071</v>
      </c>
      <c r="H17" s="42">
        <v>5.3098525905184237</v>
      </c>
      <c r="I17" s="42">
        <v>5.6032865777398637</v>
      </c>
      <c r="J17" s="43">
        <v>86357</v>
      </c>
      <c r="K17" s="43">
        <v>94847</v>
      </c>
      <c r="L17" s="44">
        <v>-8.9512583423829959</v>
      </c>
      <c r="M17" s="12"/>
    </row>
    <row r="18" spans="1:13" ht="15" customHeight="1">
      <c r="A18" s="5"/>
      <c r="B18" s="23" t="s">
        <v>47</v>
      </c>
      <c r="C18" s="41">
        <v>5.1573817957494228</v>
      </c>
      <c r="D18" s="42">
        <v>5.0529802960590935</v>
      </c>
      <c r="E18" s="43">
        <v>41467</v>
      </c>
      <c r="F18" s="43">
        <v>42952</v>
      </c>
      <c r="G18" s="44">
        <v>-3.4573477370087544</v>
      </c>
      <c r="H18" s="42">
        <v>5.2320712464813939</v>
      </c>
      <c r="I18" s="42">
        <v>4.9059994576721371</v>
      </c>
      <c r="J18" s="43">
        <v>85092</v>
      </c>
      <c r="K18" s="43">
        <v>83044</v>
      </c>
      <c r="L18" s="44">
        <v>2.4661625162564422</v>
      </c>
      <c r="M18" s="12"/>
    </row>
    <row r="19" spans="1:13" ht="15" customHeight="1">
      <c r="A19" s="5"/>
      <c r="B19" s="23" t="s">
        <v>64</v>
      </c>
      <c r="C19" s="41">
        <v>3.2749940300883544</v>
      </c>
      <c r="D19" s="42">
        <v>3.4464544317691193</v>
      </c>
      <c r="E19" s="43">
        <v>26332</v>
      </c>
      <c r="F19" s="43">
        <v>29296</v>
      </c>
      <c r="G19" s="44">
        <v>-10.117422173675587</v>
      </c>
      <c r="H19" s="42">
        <v>3.0869663062285331</v>
      </c>
      <c r="I19" s="42">
        <v>3.4767469544273273</v>
      </c>
      <c r="J19" s="43">
        <v>50205</v>
      </c>
      <c r="K19" s="43">
        <v>58851</v>
      </c>
      <c r="L19" s="44">
        <v>-14.691339144619461</v>
      </c>
      <c r="M19" s="12"/>
    </row>
    <row r="20" spans="1:13" ht="15" customHeight="1">
      <c r="A20" s="5"/>
      <c r="B20" s="23" t="s">
        <v>48</v>
      </c>
      <c r="C20" s="41">
        <v>0.59027501392979387</v>
      </c>
      <c r="D20" s="42">
        <v>0.51645053780265004</v>
      </c>
      <c r="E20" s="43">
        <v>4746</v>
      </c>
      <c r="F20" s="43">
        <v>4390</v>
      </c>
      <c r="G20" s="45">
        <v>8.1093394077448746</v>
      </c>
      <c r="H20" s="42">
        <v>0.76994307512386595</v>
      </c>
      <c r="I20" s="42">
        <v>0.59077109215261037</v>
      </c>
      <c r="J20" s="43">
        <v>12522</v>
      </c>
      <c r="K20" s="43">
        <v>10000</v>
      </c>
      <c r="L20" s="45">
        <v>25.22</v>
      </c>
      <c r="M20" s="12"/>
    </row>
    <row r="21" spans="1:13" ht="15" customHeight="1">
      <c r="A21" s="5"/>
      <c r="B21" s="23" t="s">
        <v>65</v>
      </c>
      <c r="C21" s="41">
        <v>4.7634920003183957E-2</v>
      </c>
      <c r="D21" s="42">
        <v>3.0351762813914288E-2</v>
      </c>
      <c r="E21" s="43">
        <v>383</v>
      </c>
      <c r="F21" s="43">
        <v>258</v>
      </c>
      <c r="G21" s="44">
        <v>48.449612403100772</v>
      </c>
      <c r="H21" s="42">
        <v>5.7797994778504558E-2</v>
      </c>
      <c r="I21" s="42">
        <v>4.1353976450682721E-2</v>
      </c>
      <c r="J21" s="43">
        <v>940</v>
      </c>
      <c r="K21" s="43">
        <v>700</v>
      </c>
      <c r="L21" s="44">
        <v>34.285714285714285</v>
      </c>
      <c r="M21" s="12"/>
    </row>
    <row r="22" spans="1:13" ht="15" customHeight="1">
      <c r="A22" s="5"/>
      <c r="B22" s="28" t="s">
        <v>101</v>
      </c>
      <c r="C22" s="47">
        <v>20.387248268725621</v>
      </c>
      <c r="D22" s="48">
        <v>23.371210294188579</v>
      </c>
      <c r="E22" s="49">
        <v>163920</v>
      </c>
      <c r="F22" s="49">
        <v>198663</v>
      </c>
      <c r="G22" s="50">
        <v>-17.488410020990319</v>
      </c>
      <c r="H22" s="48">
        <v>19.716617661345563</v>
      </c>
      <c r="I22" s="48">
        <v>22.305744126406111</v>
      </c>
      <c r="J22" s="49">
        <v>320662</v>
      </c>
      <c r="K22" s="49">
        <v>377570</v>
      </c>
      <c r="L22" s="50">
        <v>-15.072172047567339</v>
      </c>
      <c r="M22" s="12"/>
    </row>
    <row r="23" spans="1:13" ht="15" customHeight="1">
      <c r="A23" s="5"/>
      <c r="B23" s="24" t="s">
        <v>49</v>
      </c>
      <c r="C23" s="41">
        <v>6.2835807530048555</v>
      </c>
      <c r="D23" s="42">
        <v>7.7629927308704483</v>
      </c>
      <c r="E23" s="43">
        <v>50522</v>
      </c>
      <c r="F23" s="43">
        <v>65988</v>
      </c>
      <c r="G23" s="44">
        <v>-23.43759471419046</v>
      </c>
      <c r="H23" s="42">
        <v>6.312955236067916</v>
      </c>
      <c r="I23" s="42">
        <v>7.4968260823074102</v>
      </c>
      <c r="J23" s="43">
        <v>102671</v>
      </c>
      <c r="K23" s="43">
        <v>126899</v>
      </c>
      <c r="L23" s="44">
        <v>-19.092349033483323</v>
      </c>
      <c r="M23" s="12"/>
    </row>
    <row r="24" spans="1:13" ht="15" customHeight="1">
      <c r="A24" s="5"/>
      <c r="B24" s="23" t="s">
        <v>79</v>
      </c>
      <c r="C24" s="41">
        <v>4.1299351269601203</v>
      </c>
      <c r="D24" s="42">
        <v>4.2273652905240144</v>
      </c>
      <c r="E24" s="43">
        <v>33206</v>
      </c>
      <c r="F24" s="43">
        <v>35934</v>
      </c>
      <c r="G24" s="44">
        <v>-7.5916958869037678</v>
      </c>
      <c r="H24" s="42">
        <v>4.0502252277179505</v>
      </c>
      <c r="I24" s="42">
        <v>4.1247046883003105</v>
      </c>
      <c r="J24" s="43">
        <v>65871</v>
      </c>
      <c r="K24" s="43">
        <v>69819</v>
      </c>
      <c r="L24" s="44">
        <v>-5.6546212349074034</v>
      </c>
      <c r="M24" s="12"/>
    </row>
    <row r="25" spans="1:13" s="13" customFormat="1" ht="15" customHeight="1">
      <c r="A25" s="5"/>
      <c r="B25" s="23" t="s">
        <v>66</v>
      </c>
      <c r="C25" s="41">
        <v>3.7770884740905832</v>
      </c>
      <c r="D25" s="42">
        <v>4.5665285935957787</v>
      </c>
      <c r="E25" s="43">
        <v>30369</v>
      </c>
      <c r="F25" s="43">
        <v>38817</v>
      </c>
      <c r="G25" s="44">
        <v>-21.763660251951464</v>
      </c>
      <c r="H25" s="42">
        <v>3.5678579202313889</v>
      </c>
      <c r="I25" s="42">
        <v>4.2882301266081528</v>
      </c>
      <c r="J25" s="43">
        <v>58026</v>
      </c>
      <c r="K25" s="43">
        <v>72587</v>
      </c>
      <c r="L25" s="44">
        <v>-20.06006585201207</v>
      </c>
      <c r="M25" s="12"/>
    </row>
    <row r="26" spans="1:13" ht="15" customHeight="1">
      <c r="A26" s="5"/>
      <c r="B26" s="23" t="s">
        <v>50</v>
      </c>
      <c r="C26" s="41">
        <v>3.8764626283531003</v>
      </c>
      <c r="D26" s="42">
        <v>4.5265301464766665</v>
      </c>
      <c r="E26" s="43">
        <v>31168</v>
      </c>
      <c r="F26" s="43">
        <v>38477</v>
      </c>
      <c r="G26" s="44">
        <v>-18.995763702991397</v>
      </c>
      <c r="H26" s="42">
        <v>3.5542077555071034</v>
      </c>
      <c r="I26" s="42">
        <v>4.1652315852219788</v>
      </c>
      <c r="J26" s="43">
        <v>57804</v>
      </c>
      <c r="K26" s="43">
        <v>70505</v>
      </c>
      <c r="L26" s="44">
        <v>-18.014325225161336</v>
      </c>
      <c r="M26" s="12"/>
    </row>
    <row r="27" spans="1:13" ht="15" customHeight="1">
      <c r="A27" s="5"/>
      <c r="B27" s="23" t="s">
        <v>51</v>
      </c>
      <c r="C27" s="41">
        <v>1.1931117169465892</v>
      </c>
      <c r="D27" s="42">
        <v>1.2243054093194028</v>
      </c>
      <c r="E27" s="43">
        <v>9593</v>
      </c>
      <c r="F27" s="43">
        <v>10407</v>
      </c>
      <c r="G27" s="44">
        <v>-7.8216584990871532</v>
      </c>
      <c r="H27" s="42">
        <v>1.1511638917480451</v>
      </c>
      <c r="I27" s="42">
        <v>1.1686633744962938</v>
      </c>
      <c r="J27" s="43">
        <v>18722</v>
      </c>
      <c r="K27" s="43">
        <v>19782</v>
      </c>
      <c r="L27" s="44">
        <v>-5.3584066322919828</v>
      </c>
      <c r="M27" s="12"/>
    </row>
    <row r="28" spans="1:13" ht="15" customHeight="1">
      <c r="A28" s="5"/>
      <c r="B28" s="23" t="s">
        <v>80</v>
      </c>
      <c r="C28" s="41">
        <v>0.48555281381835547</v>
      </c>
      <c r="D28" s="42">
        <v>0.45504115722566063</v>
      </c>
      <c r="E28" s="43">
        <v>3904</v>
      </c>
      <c r="F28" s="43">
        <v>3868</v>
      </c>
      <c r="G28" s="44">
        <v>0.93071354705274045</v>
      </c>
      <c r="H28" s="42">
        <v>0.44092491548580443</v>
      </c>
      <c r="I28" s="42">
        <v>0.4678907049848674</v>
      </c>
      <c r="J28" s="43">
        <v>7171</v>
      </c>
      <c r="K28" s="43">
        <v>7920</v>
      </c>
      <c r="L28" s="44">
        <v>-9.4570707070707076</v>
      </c>
      <c r="M28" s="12"/>
    </row>
    <row r="29" spans="1:13" ht="15" customHeight="1">
      <c r="A29" s="5"/>
      <c r="B29" s="23" t="s">
        <v>39</v>
      </c>
      <c r="C29" s="41">
        <v>0.42199812942768444</v>
      </c>
      <c r="D29" s="42">
        <v>0.35304511707192543</v>
      </c>
      <c r="E29" s="43">
        <v>3393</v>
      </c>
      <c r="F29" s="43">
        <v>3001</v>
      </c>
      <c r="G29" s="44">
        <v>13.062312562479173</v>
      </c>
      <c r="H29" s="42">
        <v>0.40704545258904268</v>
      </c>
      <c r="I29" s="42">
        <v>0.33756660205600159</v>
      </c>
      <c r="J29" s="43">
        <v>6620</v>
      </c>
      <c r="K29" s="43">
        <v>5714</v>
      </c>
      <c r="L29" s="44">
        <v>15.85579278963948</v>
      </c>
      <c r="M29" s="12"/>
    </row>
    <row r="30" spans="1:13" ht="15" customHeight="1">
      <c r="A30" s="5"/>
      <c r="B30" s="23" t="s">
        <v>78</v>
      </c>
      <c r="C30" s="41">
        <v>0.18369915625248745</v>
      </c>
      <c r="D30" s="42">
        <v>0.22481480130771395</v>
      </c>
      <c r="E30" s="43">
        <v>1477</v>
      </c>
      <c r="F30" s="43">
        <v>1911</v>
      </c>
      <c r="G30" s="46">
        <v>-22.710622710622712</v>
      </c>
      <c r="H30" s="42">
        <v>0.19214758902428378</v>
      </c>
      <c r="I30" s="42">
        <v>0.21964869206234053</v>
      </c>
      <c r="J30" s="43">
        <v>3125</v>
      </c>
      <c r="K30" s="43">
        <v>3718</v>
      </c>
      <c r="L30" s="46">
        <v>-15.949435180204411</v>
      </c>
      <c r="M30" s="12"/>
    </row>
    <row r="31" spans="1:13" ht="15" customHeight="1">
      <c r="A31" s="5"/>
      <c r="B31" s="23" t="s">
        <v>67</v>
      </c>
      <c r="C31" s="41">
        <v>3.5819469871845894E-2</v>
      </c>
      <c r="D31" s="42">
        <v>3.0587047796967883E-2</v>
      </c>
      <c r="E31" s="43">
        <v>288</v>
      </c>
      <c r="F31" s="43">
        <v>260</v>
      </c>
      <c r="G31" s="46">
        <v>10.76923076923077</v>
      </c>
      <c r="H31" s="42">
        <v>4.0089672974026568E-2</v>
      </c>
      <c r="I31" s="42">
        <v>3.6982270368753407E-2</v>
      </c>
      <c r="J31" s="43">
        <v>652</v>
      </c>
      <c r="K31" s="43">
        <v>626</v>
      </c>
      <c r="L31" s="46">
        <v>4.1533546325878596</v>
      </c>
      <c r="M31" s="12"/>
    </row>
    <row r="32" spans="1:13">
      <c r="A32" s="5"/>
      <c r="B32" s="29" t="s">
        <v>68</v>
      </c>
      <c r="C32" s="47">
        <v>9.4748716468996257</v>
      </c>
      <c r="D32" s="48">
        <v>7.1613690292023957</v>
      </c>
      <c r="E32" s="49">
        <v>76181</v>
      </c>
      <c r="F32" s="49">
        <v>60874</v>
      </c>
      <c r="G32" s="50">
        <v>25.145382265006404</v>
      </c>
      <c r="H32" s="48">
        <v>9.8961849634212484</v>
      </c>
      <c r="I32" s="48">
        <v>7.2841484891324706</v>
      </c>
      <c r="J32" s="49">
        <v>160947</v>
      </c>
      <c r="K32" s="49">
        <v>123299</v>
      </c>
      <c r="L32" s="50">
        <v>30.533905384471893</v>
      </c>
      <c r="M32" s="12"/>
    </row>
    <row r="33" spans="1:21" ht="15" customHeight="1">
      <c r="A33" s="5"/>
      <c r="B33" s="25" t="s">
        <v>57</v>
      </c>
      <c r="C33" s="41">
        <v>4.8690848125447745</v>
      </c>
      <c r="D33" s="42">
        <v>3.690797886670282</v>
      </c>
      <c r="E33" s="43">
        <v>39149</v>
      </c>
      <c r="F33" s="43">
        <v>31373</v>
      </c>
      <c r="G33" s="44">
        <v>24.785643706371722</v>
      </c>
      <c r="H33" s="42">
        <v>5.3054869972957919</v>
      </c>
      <c r="I33" s="42">
        <v>3.8603346245620171</v>
      </c>
      <c r="J33" s="43">
        <v>86286</v>
      </c>
      <c r="K33" s="43">
        <v>65344</v>
      </c>
      <c r="L33" s="44">
        <v>32.048849167482864</v>
      </c>
      <c r="M33" s="12"/>
    </row>
    <row r="34" spans="1:21" ht="15" customHeight="1">
      <c r="A34" s="5"/>
      <c r="B34" s="23" t="s">
        <v>56</v>
      </c>
      <c r="C34" s="41">
        <v>4.605786834354852</v>
      </c>
      <c r="D34" s="42">
        <v>3.4705711425321133</v>
      </c>
      <c r="E34" s="43">
        <v>37032</v>
      </c>
      <c r="F34" s="43">
        <v>29501</v>
      </c>
      <c r="G34" s="44">
        <v>25.527948205145591</v>
      </c>
      <c r="H34" s="42">
        <v>4.5906979661254557</v>
      </c>
      <c r="I34" s="42">
        <v>3.4238138645704534</v>
      </c>
      <c r="J34" s="43">
        <v>74661</v>
      </c>
      <c r="K34" s="43">
        <v>57955</v>
      </c>
      <c r="L34" s="44">
        <v>28.825813130877403</v>
      </c>
      <c r="M34" s="12"/>
    </row>
    <row r="35" spans="1:21" ht="15" customHeight="1">
      <c r="A35" s="5"/>
      <c r="B35" s="29" t="s">
        <v>70</v>
      </c>
      <c r="C35" s="47">
        <v>8.8630800764148692</v>
      </c>
      <c r="D35" s="48">
        <v>8.7153086997798912</v>
      </c>
      <c r="E35" s="49">
        <v>71262</v>
      </c>
      <c r="F35" s="49">
        <v>74083</v>
      </c>
      <c r="G35" s="50">
        <v>-3.8078911491165317</v>
      </c>
      <c r="H35" s="48">
        <v>9.0917475531157415</v>
      </c>
      <c r="I35" s="48">
        <v>8.9488823497093115</v>
      </c>
      <c r="J35" s="49">
        <v>147864</v>
      </c>
      <c r="K35" s="49">
        <v>151478</v>
      </c>
      <c r="L35" s="50">
        <v>-2.3858250042910525</v>
      </c>
      <c r="M35" s="12"/>
      <c r="N35" s="14"/>
      <c r="O35" s="14"/>
      <c r="P35" s="14"/>
      <c r="Q35" s="14"/>
      <c r="R35" s="14"/>
      <c r="S35" s="14"/>
      <c r="T35" s="14"/>
      <c r="U35" s="14"/>
    </row>
    <row r="36" spans="1:21" ht="15" customHeight="1">
      <c r="A36" s="5"/>
      <c r="B36" s="23" t="s">
        <v>52</v>
      </c>
      <c r="C36" s="41">
        <v>5.2000417893815172</v>
      </c>
      <c r="D36" s="42">
        <v>5.6710739465408988</v>
      </c>
      <c r="E36" s="43">
        <v>41810</v>
      </c>
      <c r="F36" s="43">
        <v>48206</v>
      </c>
      <c r="G36" s="44">
        <v>-13.26805791810148</v>
      </c>
      <c r="H36" s="42">
        <v>5.1645582696018213</v>
      </c>
      <c r="I36" s="42">
        <v>5.7181915551635463</v>
      </c>
      <c r="J36" s="43">
        <v>83994</v>
      </c>
      <c r="K36" s="43">
        <v>96792</v>
      </c>
      <c r="L36" s="44">
        <v>-13.22216712124969</v>
      </c>
      <c r="M36" s="12"/>
      <c r="N36" s="11"/>
      <c r="O36" s="11"/>
      <c r="P36" s="11"/>
      <c r="Q36" s="11"/>
      <c r="R36" s="11"/>
    </row>
    <row r="37" spans="1:21" ht="15" customHeight="1">
      <c r="A37" s="5"/>
      <c r="B37" s="23" t="s">
        <v>53</v>
      </c>
      <c r="C37" s="41">
        <v>3.6311987582583778</v>
      </c>
      <c r="D37" s="42">
        <v>3.0224708923065338</v>
      </c>
      <c r="E37" s="43">
        <v>29196</v>
      </c>
      <c r="F37" s="43">
        <v>25692</v>
      </c>
      <c r="G37" s="44">
        <v>13.638486688463336</v>
      </c>
      <c r="H37" s="42">
        <v>3.8917726399049655</v>
      </c>
      <c r="I37" s="42">
        <v>3.211608888269236</v>
      </c>
      <c r="J37" s="43">
        <v>63294</v>
      </c>
      <c r="K37" s="43">
        <v>54363</v>
      </c>
      <c r="L37" s="44">
        <v>16.428453175873294</v>
      </c>
      <c r="M37" s="12"/>
      <c r="N37" s="11"/>
      <c r="O37" s="11"/>
      <c r="P37" s="11"/>
      <c r="Q37" s="11"/>
      <c r="R37" s="11"/>
    </row>
    <row r="38" spans="1:21" ht="15" customHeight="1">
      <c r="A38" s="5"/>
      <c r="B38" s="23" t="s">
        <v>55</v>
      </c>
      <c r="C38" s="41">
        <v>1.4178540157605668E-2</v>
      </c>
      <c r="D38" s="42">
        <v>1.0470181745885159E-2</v>
      </c>
      <c r="E38" s="43">
        <v>114</v>
      </c>
      <c r="F38" s="43">
        <v>89</v>
      </c>
      <c r="G38" s="44">
        <v>28.08988764044944</v>
      </c>
      <c r="H38" s="42">
        <v>1.8569143003306785E-2</v>
      </c>
      <c r="I38" s="42">
        <v>9.8068001297333326E-3</v>
      </c>
      <c r="J38" s="43">
        <v>302</v>
      </c>
      <c r="K38" s="43">
        <v>166</v>
      </c>
      <c r="L38" s="44">
        <v>81.92771084337349</v>
      </c>
      <c r="M38" s="12"/>
      <c r="N38" s="11"/>
      <c r="O38" s="11"/>
      <c r="P38" s="11"/>
      <c r="Q38" s="11"/>
      <c r="R38" s="11"/>
    </row>
    <row r="39" spans="1:21" ht="15" customHeight="1">
      <c r="A39" s="5"/>
      <c r="B39" s="23" t="s">
        <v>54</v>
      </c>
      <c r="C39" s="41">
        <v>1.7660988617368464E-2</v>
      </c>
      <c r="D39" s="42">
        <v>1.1293679186572756E-2</v>
      </c>
      <c r="E39" s="43">
        <v>142</v>
      </c>
      <c r="F39" s="43">
        <v>96</v>
      </c>
      <c r="G39" s="44">
        <v>47.916666666666671</v>
      </c>
      <c r="H39" s="42">
        <v>1.6847500605649199E-2</v>
      </c>
      <c r="I39" s="42">
        <v>9.2751061467959833E-3</v>
      </c>
      <c r="J39" s="43">
        <v>274</v>
      </c>
      <c r="K39" s="43">
        <v>157</v>
      </c>
      <c r="L39" s="44">
        <v>74.522292993630572</v>
      </c>
      <c r="M39" s="12"/>
      <c r="N39" s="14"/>
      <c r="O39" s="14"/>
      <c r="P39" s="14"/>
      <c r="Q39" s="14"/>
      <c r="R39" s="14"/>
    </row>
    <row r="40" spans="1:21" ht="15" customHeight="1">
      <c r="A40" s="5"/>
      <c r="B40" s="29" t="s">
        <v>71</v>
      </c>
      <c r="C40" s="47">
        <v>7.0734746875746239</v>
      </c>
      <c r="D40" s="48">
        <v>6.3906930672103321</v>
      </c>
      <c r="E40" s="49">
        <v>56873</v>
      </c>
      <c r="F40" s="49">
        <v>54323</v>
      </c>
      <c r="G40" s="50">
        <v>4.6941442851094379</v>
      </c>
      <c r="H40" s="48">
        <v>7.5369814935739701</v>
      </c>
      <c r="I40" s="48">
        <v>6.6469427891366646</v>
      </c>
      <c r="J40" s="49">
        <v>122578</v>
      </c>
      <c r="K40" s="49">
        <v>112513</v>
      </c>
      <c r="L40" s="50">
        <v>8.945632949081439</v>
      </c>
      <c r="M40" s="12"/>
      <c r="N40" s="14"/>
      <c r="O40" s="14"/>
      <c r="P40" s="14"/>
      <c r="Q40" s="14"/>
      <c r="R40" s="14"/>
    </row>
    <row r="41" spans="1:21" ht="15" customHeight="1">
      <c r="A41" s="5"/>
      <c r="B41" s="23" t="s">
        <v>61</v>
      </c>
      <c r="C41" s="41">
        <v>6.72361299052774</v>
      </c>
      <c r="D41" s="42">
        <v>6.0694114228506422</v>
      </c>
      <c r="E41" s="43">
        <v>54060</v>
      </c>
      <c r="F41" s="43">
        <v>51592</v>
      </c>
      <c r="G41" s="44">
        <v>4.7836873933943247</v>
      </c>
      <c r="H41" s="42">
        <v>7.1604951935433494</v>
      </c>
      <c r="I41" s="42">
        <v>6.2884628904184616</v>
      </c>
      <c r="J41" s="43">
        <v>116455</v>
      </c>
      <c r="K41" s="43">
        <v>106445</v>
      </c>
      <c r="L41" s="44">
        <v>9.4039175160881197</v>
      </c>
      <c r="M41" s="12"/>
    </row>
    <row r="42" spans="1:21" ht="15" customHeight="1">
      <c r="A42" s="5"/>
      <c r="B42" s="56" t="s">
        <v>62</v>
      </c>
      <c r="C42" s="51">
        <v>0.34986169704688375</v>
      </c>
      <c r="D42" s="52">
        <v>0.32128164435968953</v>
      </c>
      <c r="E42" s="53">
        <v>2813</v>
      </c>
      <c r="F42" s="53">
        <v>2731</v>
      </c>
      <c r="G42" s="54">
        <v>3.0025631636763093</v>
      </c>
      <c r="H42" s="52">
        <v>0.37648630003062061</v>
      </c>
      <c r="I42" s="52">
        <v>0.35847989871820396</v>
      </c>
      <c r="J42" s="53">
        <v>6123</v>
      </c>
      <c r="K42" s="53">
        <v>6068</v>
      </c>
      <c r="L42" s="54">
        <v>0.90639419907712593</v>
      </c>
      <c r="M42" s="12"/>
    </row>
    <row r="43" spans="1:21" ht="15" customHeight="1">
      <c r="A43" s="5"/>
      <c r="B43" s="29" t="s">
        <v>40</v>
      </c>
      <c r="C43" s="47">
        <v>7.3795570325559181</v>
      </c>
      <c r="D43" s="48">
        <v>6.8878502364025875</v>
      </c>
      <c r="E43" s="49">
        <v>59334</v>
      </c>
      <c r="F43" s="49">
        <v>58549</v>
      </c>
      <c r="G43" s="50">
        <v>1.3407573143862406</v>
      </c>
      <c r="H43" s="48">
        <v>7.4700833889792744</v>
      </c>
      <c r="I43" s="48">
        <v>7.264771197309865</v>
      </c>
      <c r="J43" s="49">
        <v>121490</v>
      </c>
      <c r="K43" s="49">
        <v>122971</v>
      </c>
      <c r="L43" s="50">
        <v>-1.2043489928519733</v>
      </c>
      <c r="M43" s="12"/>
    </row>
    <row r="44" spans="1:21" ht="15" customHeight="1">
      <c r="A44" s="5"/>
      <c r="B44" s="23" t="s">
        <v>41</v>
      </c>
      <c r="C44" s="41">
        <v>5.6674361219453955</v>
      </c>
      <c r="D44" s="42">
        <v>5.6059000062350517</v>
      </c>
      <c r="E44" s="43">
        <v>45568</v>
      </c>
      <c r="F44" s="43">
        <v>47652</v>
      </c>
      <c r="G44" s="45">
        <v>-4.3733736254511877</v>
      </c>
      <c r="H44" s="42">
        <v>5.6899666370298227</v>
      </c>
      <c r="I44" s="42">
        <v>6.0082010843012625</v>
      </c>
      <c r="J44" s="43">
        <v>92539</v>
      </c>
      <c r="K44" s="43">
        <v>101701</v>
      </c>
      <c r="L44" s="45">
        <v>-9.0087609758016143</v>
      </c>
      <c r="M44" s="12"/>
    </row>
    <row r="45" spans="1:21" ht="15" customHeight="1">
      <c r="A45" s="5"/>
      <c r="B45" s="23" t="s">
        <v>58</v>
      </c>
      <c r="C45" s="41">
        <v>1.7121209106105231</v>
      </c>
      <c r="D45" s="42">
        <v>1.2819502301675345</v>
      </c>
      <c r="E45" s="43">
        <v>13766</v>
      </c>
      <c r="F45" s="43">
        <v>10897</v>
      </c>
      <c r="G45" s="44">
        <v>26.328347251537121</v>
      </c>
      <c r="H45" s="42">
        <v>1.7801167519494527</v>
      </c>
      <c r="I45" s="42">
        <v>1.2565701130086022</v>
      </c>
      <c r="J45" s="43">
        <v>28951</v>
      </c>
      <c r="K45" s="43">
        <v>21270</v>
      </c>
      <c r="L45" s="44">
        <v>36.111894687353079</v>
      </c>
      <c r="M45" s="12"/>
    </row>
    <row r="46" spans="1:21" ht="15" customHeight="1">
      <c r="A46" s="5"/>
      <c r="B46" s="29" t="s">
        <v>103</v>
      </c>
      <c r="C46" s="47">
        <v>5.9696628989890952</v>
      </c>
      <c r="D46" s="48">
        <v>5.5433142007427945</v>
      </c>
      <c r="E46" s="49">
        <v>47998</v>
      </c>
      <c r="F46" s="49">
        <v>47120</v>
      </c>
      <c r="G46" s="50">
        <v>1.8633276740237692</v>
      </c>
      <c r="H46" s="48">
        <v>5.8583801558578266</v>
      </c>
      <c r="I46" s="48">
        <v>5.9346500833282629</v>
      </c>
      <c r="J46" s="49">
        <v>95278</v>
      </c>
      <c r="K46" s="49">
        <v>100456</v>
      </c>
      <c r="L46" s="50">
        <v>-5.1544955005176396</v>
      </c>
      <c r="M46" s="12"/>
    </row>
    <row r="47" spans="1:21" ht="15" customHeight="1">
      <c r="A47" s="5"/>
      <c r="B47" s="23" t="s">
        <v>59</v>
      </c>
      <c r="C47" s="41">
        <v>5.7292495821061848</v>
      </c>
      <c r="D47" s="42">
        <v>5.2588546562309935</v>
      </c>
      <c r="E47" s="43">
        <v>46065</v>
      </c>
      <c r="F47" s="43">
        <v>44702</v>
      </c>
      <c r="G47" s="44">
        <v>3.0490805780501993</v>
      </c>
      <c r="H47" s="42">
        <v>5.6278030490286861</v>
      </c>
      <c r="I47" s="42">
        <v>5.6387919203782353</v>
      </c>
      <c r="J47" s="43">
        <v>91528</v>
      </c>
      <c r="K47" s="43">
        <v>95448</v>
      </c>
      <c r="L47" s="44">
        <v>-4.1069482859777056</v>
      </c>
      <c r="M47" s="12"/>
    </row>
    <row r="48" spans="1:21" ht="14.25">
      <c r="A48" s="5"/>
      <c r="B48" s="23" t="s">
        <v>60</v>
      </c>
      <c r="C48" s="41">
        <v>0.24041331688291015</v>
      </c>
      <c r="D48" s="42">
        <v>0.28445954451180128</v>
      </c>
      <c r="E48" s="43">
        <v>1933</v>
      </c>
      <c r="F48" s="43">
        <v>2418</v>
      </c>
      <c r="G48" s="44">
        <v>-20.057899090157154</v>
      </c>
      <c r="H48" s="42">
        <v>0.23057710682914054</v>
      </c>
      <c r="I48" s="42">
        <v>0.29585816295002726</v>
      </c>
      <c r="J48" s="43">
        <v>3750</v>
      </c>
      <c r="K48" s="43">
        <v>5008</v>
      </c>
      <c r="L48" s="44">
        <v>-25.119808306709263</v>
      </c>
      <c r="M48" s="12"/>
      <c r="N48" s="14"/>
      <c r="O48" s="14"/>
      <c r="P48" s="14"/>
      <c r="Q48" s="14"/>
      <c r="R48" s="14"/>
    </row>
    <row r="49" spans="1:13" ht="15" customHeight="1">
      <c r="A49" s="5"/>
      <c r="B49" s="29" t="s">
        <v>69</v>
      </c>
      <c r="C49" s="47">
        <v>4.6947136432380798</v>
      </c>
      <c r="D49" s="48">
        <v>4.9814536612108</v>
      </c>
      <c r="E49" s="49">
        <v>37747</v>
      </c>
      <c r="F49" s="49">
        <v>42344</v>
      </c>
      <c r="G49" s="50">
        <v>-10.856319667485357</v>
      </c>
      <c r="H49" s="48">
        <v>4.6715536715868744</v>
      </c>
      <c r="I49" s="48">
        <v>5.2163905894891185</v>
      </c>
      <c r="J49" s="49">
        <v>75976</v>
      </c>
      <c r="K49" s="49">
        <v>88298</v>
      </c>
      <c r="L49" s="50">
        <v>-13.955015968651614</v>
      </c>
      <c r="M49" s="12"/>
    </row>
    <row r="50" spans="1:13" ht="15" customHeight="1">
      <c r="A50" s="5"/>
      <c r="B50" s="29" t="s">
        <v>72</v>
      </c>
      <c r="C50" s="47">
        <v>2.3991582424580113</v>
      </c>
      <c r="D50" s="48">
        <v>2.748481529540618</v>
      </c>
      <c r="E50" s="49">
        <v>19290</v>
      </c>
      <c r="F50" s="49">
        <v>23363</v>
      </c>
      <c r="G50" s="50">
        <v>-17.433548773702007</v>
      </c>
      <c r="H50" s="48">
        <v>2.3760509704529271</v>
      </c>
      <c r="I50" s="48">
        <v>2.791157101984223</v>
      </c>
      <c r="J50" s="49">
        <v>38643</v>
      </c>
      <c r="K50" s="49">
        <v>47246</v>
      </c>
      <c r="L50" s="50">
        <v>-18.208948905727468</v>
      </c>
      <c r="M50" s="12"/>
    </row>
    <row r="51" spans="1:13" ht="15" customHeight="1">
      <c r="A51" s="1"/>
      <c r="B51" s="29" t="s">
        <v>75</v>
      </c>
      <c r="C51" s="47">
        <v>1.7133646422032953</v>
      </c>
      <c r="D51" s="48">
        <v>2.1566221546692894</v>
      </c>
      <c r="E51" s="49">
        <v>13776</v>
      </c>
      <c r="F51" s="49">
        <v>18332</v>
      </c>
      <c r="G51" s="50">
        <v>-24.852716561204453</v>
      </c>
      <c r="H51" s="48">
        <v>1.8270929945141097</v>
      </c>
      <c r="I51" s="48">
        <v>2.2332919596645127</v>
      </c>
      <c r="J51" s="49">
        <v>29715</v>
      </c>
      <c r="K51" s="49">
        <v>37803</v>
      </c>
      <c r="L51" s="50">
        <v>-21.395127370843582</v>
      </c>
      <c r="M51" s="1"/>
    </row>
    <row r="52" spans="1:13" ht="15" customHeight="1">
      <c r="A52" s="1"/>
      <c r="B52" s="29" t="s">
        <v>73</v>
      </c>
      <c r="C52" s="47">
        <v>1.2087827350155218</v>
      </c>
      <c r="D52" s="48">
        <v>1.0529002991648559</v>
      </c>
      <c r="E52" s="49">
        <v>9719</v>
      </c>
      <c r="F52" s="49">
        <v>8950</v>
      </c>
      <c r="G52" s="50">
        <v>8.5921787709497206</v>
      </c>
      <c r="H52" s="48">
        <v>1.2438866323076034</v>
      </c>
      <c r="I52" s="48">
        <v>1.0134678085878031</v>
      </c>
      <c r="J52" s="49">
        <v>20230</v>
      </c>
      <c r="K52" s="49">
        <v>17155</v>
      </c>
      <c r="L52" s="50">
        <v>17.924803264354416</v>
      </c>
      <c r="M52" s="1"/>
    </row>
    <row r="53" spans="1:13" ht="15" customHeight="1">
      <c r="A53" s="1"/>
      <c r="B53" s="29" t="s">
        <v>77</v>
      </c>
      <c r="C53" s="47">
        <v>0.62671634959802591</v>
      </c>
      <c r="D53" s="48">
        <v>0.95290418136707633</v>
      </c>
      <c r="E53" s="49">
        <v>5039</v>
      </c>
      <c r="F53" s="49">
        <v>8100</v>
      </c>
      <c r="G53" s="50">
        <v>-37.790123456790127</v>
      </c>
      <c r="H53" s="48">
        <v>0.77892021048308058</v>
      </c>
      <c r="I53" s="48">
        <v>1.0397571221885942</v>
      </c>
      <c r="J53" s="49">
        <v>12668</v>
      </c>
      <c r="K53" s="49">
        <v>17600</v>
      </c>
      <c r="L53" s="50">
        <v>-28.02272727272727</v>
      </c>
      <c r="M53" s="1"/>
    </row>
    <row r="54" spans="1:13" ht="14.25">
      <c r="A54" s="1"/>
      <c r="B54" s="57" t="s">
        <v>76</v>
      </c>
      <c r="C54" s="58">
        <v>0.44575340284963783</v>
      </c>
      <c r="D54" s="59">
        <v>0.74432404389006068</v>
      </c>
      <c r="E54" s="60">
        <v>3584</v>
      </c>
      <c r="F54" s="60">
        <v>6327</v>
      </c>
      <c r="G54" s="61">
        <v>-43.353880195985461</v>
      </c>
      <c r="H54" s="59">
        <v>0.60122212015342291</v>
      </c>
      <c r="I54" s="59">
        <v>0.81307825412963775</v>
      </c>
      <c r="J54" s="60">
        <v>9778</v>
      </c>
      <c r="K54" s="60">
        <v>13763</v>
      </c>
      <c r="L54" s="61">
        <v>-28.954443072004647</v>
      </c>
      <c r="M54" s="1"/>
    </row>
    <row r="55" spans="1:13" ht="15" customHeight="1">
      <c r="A55" s="5"/>
      <c r="B55" s="23" t="s">
        <v>63</v>
      </c>
      <c r="C55" s="41">
        <v>0.18096294674838811</v>
      </c>
      <c r="D55" s="42">
        <v>0.20858013747701559</v>
      </c>
      <c r="E55" s="43">
        <v>1455</v>
      </c>
      <c r="F55" s="43">
        <v>1773</v>
      </c>
      <c r="G55" s="44">
        <v>-17.935702199661591</v>
      </c>
      <c r="H55" s="42">
        <v>0.17769809032965764</v>
      </c>
      <c r="I55" s="42">
        <v>0.2266788680589566</v>
      </c>
      <c r="J55" s="43">
        <v>2890</v>
      </c>
      <c r="K55" s="43">
        <v>3837</v>
      </c>
      <c r="L55" s="44">
        <v>-24.680740161584573</v>
      </c>
    </row>
    <row r="56" spans="1:13" ht="15" customHeight="1">
      <c r="A56" s="5"/>
      <c r="B56" s="28" t="s">
        <v>74</v>
      </c>
      <c r="C56" s="47">
        <v>0.7100463663137786</v>
      </c>
      <c r="D56" s="48">
        <v>0.39916097375043086</v>
      </c>
      <c r="E56" s="49">
        <v>5709</v>
      </c>
      <c r="F56" s="49">
        <v>3393</v>
      </c>
      <c r="G56" s="50">
        <v>68.258178603006186</v>
      </c>
      <c r="H56" s="48">
        <v>0.68699680389386319</v>
      </c>
      <c r="I56" s="48">
        <v>0.41460315247270191</v>
      </c>
      <c r="J56" s="49">
        <v>11173</v>
      </c>
      <c r="K56" s="49">
        <v>7018</v>
      </c>
      <c r="L56" s="50">
        <v>59.204901681390709</v>
      </c>
      <c r="M56" s="1"/>
    </row>
    <row r="57" spans="1:13" ht="15" customHeight="1">
      <c r="A57" s="5"/>
      <c r="B57" s="29" t="s">
        <v>82</v>
      </c>
      <c r="C57" s="47">
        <v>0.5890312823370214</v>
      </c>
      <c r="D57" s="48">
        <v>0.55468434754885987</v>
      </c>
      <c r="E57" s="49">
        <v>4736</v>
      </c>
      <c r="F57" s="49">
        <v>4715</v>
      </c>
      <c r="G57" s="50">
        <v>0.4453870625662778</v>
      </c>
      <c r="H57" s="48">
        <v>0.52079682529141869</v>
      </c>
      <c r="I57" s="48">
        <v>0.52478196115916376</v>
      </c>
      <c r="J57" s="49">
        <v>8470</v>
      </c>
      <c r="K57" s="49">
        <v>8883</v>
      </c>
      <c r="L57" s="50">
        <v>-4.6493301812450749</v>
      </c>
      <c r="M57" s="1"/>
    </row>
    <row r="58" spans="1:13" ht="15" customHeight="1">
      <c r="A58" s="1"/>
      <c r="B58" s="30" t="s">
        <v>38</v>
      </c>
      <c r="C58" s="27"/>
      <c r="D58" s="27"/>
      <c r="E58" s="27"/>
      <c r="F58" s="15"/>
      <c r="G58" s="15"/>
      <c r="H58" s="15"/>
      <c r="I58" s="15"/>
      <c r="J58" s="36"/>
      <c r="K58" s="1"/>
      <c r="L58" s="34" t="s">
        <v>85</v>
      </c>
      <c r="M58" s="1"/>
    </row>
    <row r="59" spans="1:13" ht="15" customHeight="1">
      <c r="A59" s="1"/>
      <c r="L59" s="34" t="s">
        <v>86</v>
      </c>
      <c r="M59" s="1"/>
    </row>
    <row r="60" spans="1:13" ht="15" customHeight="1">
      <c r="A60" s="1"/>
      <c r="L60" s="34" t="s">
        <v>87</v>
      </c>
      <c r="M60" s="1"/>
    </row>
    <row r="61" spans="1:13" ht="15" customHeight="1">
      <c r="A61" s="1"/>
      <c r="L61" s="34" t="s">
        <v>88</v>
      </c>
      <c r="M61" s="1"/>
    </row>
    <row r="62" spans="1:13" ht="15" customHeight="1">
      <c r="A62" s="1"/>
      <c r="L62" s="34" t="s">
        <v>89</v>
      </c>
      <c r="M62" s="1"/>
    </row>
    <row r="63" spans="1:13" ht="15" customHeight="1">
      <c r="A63" s="1"/>
      <c r="J63" s="38"/>
      <c r="K63" s="38"/>
      <c r="L63" s="37"/>
      <c r="M63" s="1"/>
    </row>
    <row r="64" spans="1:13" ht="15" customHeight="1">
      <c r="A64" s="1"/>
      <c r="G64" s="16"/>
      <c r="H64" s="16"/>
      <c r="I64" s="16"/>
      <c r="J64" s="38"/>
      <c r="K64" s="38"/>
      <c r="L64" s="34"/>
      <c r="M64" s="1"/>
    </row>
    <row r="65" spans="1:16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37"/>
      <c r="M65" s="1"/>
    </row>
    <row r="66" spans="1:16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6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1"/>
    </row>
    <row r="68" spans="1:16" ht="15" customHeight="1">
      <c r="A68" s="1"/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"/>
    </row>
    <row r="69" spans="1:16" ht="15" customHeight="1">
      <c r="A69" s="1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"/>
    </row>
    <row r="70" spans="1:16" ht="15" customHeight="1">
      <c r="A70" s="1"/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"/>
    </row>
    <row r="71" spans="1:16" ht="15" customHeight="1">
      <c r="A71" s="1"/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"/>
    </row>
    <row r="74" spans="1:16" ht="1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1:16" ht="15" customHeight="1">
      <c r="A75" s="31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</row>
    <row r="76" spans="1:16" ht="15" customHeight="1">
      <c r="A76" s="17"/>
      <c r="B76" s="20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3">
    <mergeCell ref="C9:L9"/>
    <mergeCell ref="C12:G12"/>
    <mergeCell ref="H12:L12"/>
    <mergeCell ref="C13:D13"/>
    <mergeCell ref="E13:F13"/>
    <mergeCell ref="H13:I13"/>
    <mergeCell ref="J13:K13"/>
    <mergeCell ref="C8:L8"/>
    <mergeCell ref="C1:L1"/>
    <mergeCell ref="C3:L3"/>
    <mergeCell ref="C4:L4"/>
    <mergeCell ref="C5:L5"/>
    <mergeCell ref="C6:L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6" orientation="portrait" r:id="rId1"/>
  <headerFooter>
    <oddHeader>&amp;L&amp;"System Font,Regular"&amp;K000000&amp;G</oddHeader>
    <oddFooter>&amp;CThis information is available on ACEA's website: &amp;"Arial,Bold"&amp;K04+000www.acea.auto&amp;"Arial,Regular"&amp;K000000 
For further information, please contact Francesca Piazza, Statistics Manager, at fp@acea.auto     &amp;R&amp;"Arial Narrow,Regular"&amp;K03+000Page 4 of 5</oddFooter>
  </headerFooter>
  <ignoredErrors>
    <ignoredError sqref="J14" numberStoredAsText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B4BF3-3145-4411-B2B9-4C5844EC34D4}">
  <sheetPr>
    <pageSetUpPr autoPageBreaks="0" fitToPage="1"/>
  </sheetPr>
  <dimension ref="A1:U79"/>
  <sheetViews>
    <sheetView showGridLines="0" view="pageLayout" zoomScale="80" zoomScaleNormal="100" zoomScaleSheetLayoutView="110" zoomScalePageLayoutView="80" workbookViewId="0">
      <selection activeCell="B14" sqref="B14"/>
    </sheetView>
  </sheetViews>
  <sheetFormatPr defaultColWidth="9.140625" defaultRowHeight="15" customHeight="1"/>
  <cols>
    <col min="1" max="1" width="10.5703125" style="3" customWidth="1"/>
    <col min="2" max="2" width="26.42578125" style="5" bestFit="1" customWidth="1"/>
    <col min="3" max="4" width="5.5703125" style="5" customWidth="1"/>
    <col min="5" max="6" width="11.5703125" style="5" customWidth="1"/>
    <col min="7" max="7" width="10.5703125" style="5" customWidth="1"/>
    <col min="8" max="9" width="5.5703125" style="5" customWidth="1"/>
    <col min="10" max="11" width="11.5703125" style="5" customWidth="1"/>
    <col min="12" max="13" width="10.5703125" style="5" customWidth="1"/>
    <col min="14" max="16" width="9.140625" style="5" customWidth="1"/>
    <col min="17" max="16384" width="9.140625" style="5"/>
  </cols>
  <sheetData>
    <row r="1" spans="1:13" ht="30">
      <c r="A1" s="2"/>
      <c r="B1" s="6"/>
      <c r="C1" s="118" t="s">
        <v>4</v>
      </c>
      <c r="D1" s="118"/>
      <c r="E1" s="118"/>
      <c r="F1" s="118"/>
      <c r="G1" s="118"/>
      <c r="H1" s="118"/>
      <c r="I1" s="118"/>
      <c r="J1" s="118"/>
      <c r="K1" s="118"/>
      <c r="L1" s="118"/>
    </row>
    <row r="2" spans="1:13" ht="15.6" customHeight="1">
      <c r="A2" s="2"/>
      <c r="B2" s="6"/>
    </row>
    <row r="3" spans="1:13" ht="2.85" customHeight="1">
      <c r="A3" s="2"/>
      <c r="B3" s="6"/>
      <c r="C3" s="119"/>
      <c r="D3" s="120"/>
      <c r="E3" s="120"/>
      <c r="F3" s="120"/>
      <c r="G3" s="120"/>
      <c r="H3" s="120"/>
      <c r="I3" s="120"/>
      <c r="J3" s="120"/>
      <c r="K3" s="120"/>
      <c r="L3" s="121"/>
    </row>
    <row r="4" spans="1:13" ht="18" customHeight="1">
      <c r="A4" s="4"/>
      <c r="B4" s="6"/>
      <c r="C4" s="122" t="s">
        <v>84</v>
      </c>
      <c r="D4" s="123"/>
      <c r="E4" s="123"/>
      <c r="F4" s="123"/>
      <c r="G4" s="123"/>
      <c r="H4" s="123"/>
      <c r="I4" s="123"/>
      <c r="J4" s="123"/>
      <c r="K4" s="123"/>
      <c r="L4" s="124"/>
    </row>
    <row r="5" spans="1:13" ht="18" customHeight="1">
      <c r="A5" s="4"/>
      <c r="B5" s="6"/>
      <c r="C5" s="125" t="str">
        <f>Market!C5</f>
        <v>8.00am CET (7.00am GMT), 17 March 2022</v>
      </c>
      <c r="D5" s="150"/>
      <c r="E5" s="150"/>
      <c r="F5" s="150"/>
      <c r="G5" s="150"/>
      <c r="H5" s="150"/>
      <c r="I5" s="150"/>
      <c r="J5" s="150"/>
      <c r="K5" s="150"/>
      <c r="L5" s="127"/>
    </row>
    <row r="6" spans="1:13" ht="2.85" customHeight="1">
      <c r="A6" s="4"/>
      <c r="B6" s="6"/>
      <c r="C6" s="128"/>
      <c r="D6" s="129"/>
      <c r="E6" s="129"/>
      <c r="F6" s="129"/>
      <c r="G6" s="129"/>
      <c r="H6" s="129"/>
      <c r="I6" s="129"/>
      <c r="J6" s="129"/>
      <c r="K6" s="129"/>
      <c r="L6" s="130"/>
    </row>
    <row r="7" spans="1:13" ht="15" customHeight="1">
      <c r="A7" s="4"/>
      <c r="B7" s="6"/>
    </row>
    <row r="8" spans="1:13" ht="20.25">
      <c r="A8" s="7"/>
      <c r="B8" s="5" t="s">
        <v>0</v>
      </c>
      <c r="C8" s="140" t="s">
        <v>93</v>
      </c>
      <c r="D8" s="140"/>
      <c r="E8" s="140"/>
      <c r="F8" s="140"/>
      <c r="G8" s="140"/>
      <c r="H8" s="140"/>
      <c r="I8" s="140"/>
      <c r="J8" s="140"/>
      <c r="K8" s="140"/>
      <c r="L8" s="140"/>
    </row>
    <row r="9" spans="1:13" ht="18">
      <c r="A9" s="7"/>
      <c r="C9" s="141" t="s">
        <v>94</v>
      </c>
      <c r="D9" s="141"/>
      <c r="E9" s="141"/>
      <c r="F9" s="141"/>
      <c r="G9" s="141"/>
      <c r="H9" s="141"/>
      <c r="I9" s="141"/>
      <c r="J9" s="141"/>
      <c r="K9" s="141"/>
      <c r="L9" s="141"/>
    </row>
    <row r="10" spans="1:13" ht="12.7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33" t="str">
        <f>Market!C12</f>
        <v>FEBRUARY</v>
      </c>
      <c r="D12" s="133"/>
      <c r="E12" s="133"/>
      <c r="F12" s="133"/>
      <c r="G12" s="133"/>
      <c r="H12" s="143" t="str">
        <f>Market!F12</f>
        <v>JANUARY-FEBRUARY</v>
      </c>
      <c r="I12" s="144"/>
      <c r="J12" s="144"/>
      <c r="K12" s="144"/>
      <c r="L12" s="144"/>
      <c r="M12" s="11"/>
    </row>
    <row r="13" spans="1:13" ht="15" customHeight="1">
      <c r="A13" s="5"/>
      <c r="B13" s="21"/>
      <c r="C13" s="145" t="s">
        <v>91</v>
      </c>
      <c r="D13" s="145"/>
      <c r="E13" s="148" t="s">
        <v>42</v>
      </c>
      <c r="F13" s="145"/>
      <c r="G13" s="95" t="s">
        <v>3</v>
      </c>
      <c r="H13" s="146" t="s">
        <v>91</v>
      </c>
      <c r="I13" s="147"/>
      <c r="J13" s="138" t="s">
        <v>42</v>
      </c>
      <c r="K13" s="149"/>
      <c r="L13" s="95" t="s">
        <v>3</v>
      </c>
    </row>
    <row r="14" spans="1:13" ht="15" customHeight="1">
      <c r="A14" s="5"/>
      <c r="B14" s="21"/>
      <c r="C14" s="92" t="s">
        <v>102</v>
      </c>
      <c r="D14" s="92" t="s">
        <v>43</v>
      </c>
      <c r="E14" s="94">
        <v>2022</v>
      </c>
      <c r="F14" s="92">
        <v>2021</v>
      </c>
      <c r="G14" s="96" t="s">
        <v>99</v>
      </c>
      <c r="H14" s="97" t="s">
        <v>102</v>
      </c>
      <c r="I14" s="93" t="s">
        <v>43</v>
      </c>
      <c r="J14" s="97" t="s">
        <v>100</v>
      </c>
      <c r="K14" s="92">
        <v>2021</v>
      </c>
      <c r="L14" s="98" t="s">
        <v>99</v>
      </c>
    </row>
    <row r="15" spans="1:13">
      <c r="A15" s="5"/>
      <c r="B15" s="55" t="s">
        <v>44</v>
      </c>
      <c r="C15" s="47">
        <v>23.85249040811637</v>
      </c>
      <c r="D15" s="48">
        <v>25.256861393070114</v>
      </c>
      <c r="E15" s="49">
        <v>171274</v>
      </c>
      <c r="F15" s="49">
        <v>191569</v>
      </c>
      <c r="G15" s="50">
        <v>-10.594094034003414</v>
      </c>
      <c r="H15" s="48">
        <v>24.25103199386983</v>
      </c>
      <c r="I15" s="48">
        <v>24.925364104803265</v>
      </c>
      <c r="J15" s="49">
        <v>353193</v>
      </c>
      <c r="K15" s="49">
        <v>379044</v>
      </c>
      <c r="L15" s="50">
        <v>-6.8200525532655831</v>
      </c>
      <c r="M15" s="12"/>
    </row>
    <row r="16" spans="1:13" ht="15" customHeight="1">
      <c r="A16" s="5"/>
      <c r="B16" s="23" t="s">
        <v>45</v>
      </c>
      <c r="C16" s="41">
        <v>10.080147063943571</v>
      </c>
      <c r="D16" s="42">
        <v>11.34290419165624</v>
      </c>
      <c r="E16" s="43">
        <v>72381</v>
      </c>
      <c r="F16" s="43">
        <v>86034</v>
      </c>
      <c r="G16" s="44">
        <v>-15.869307483088082</v>
      </c>
      <c r="H16" s="42">
        <v>10.426365211850557</v>
      </c>
      <c r="I16" s="42">
        <v>11.118249561390819</v>
      </c>
      <c r="J16" s="43">
        <v>151850</v>
      </c>
      <c r="K16" s="43">
        <v>169077</v>
      </c>
      <c r="L16" s="44">
        <v>-10.188848867675675</v>
      </c>
      <c r="M16" s="12"/>
    </row>
    <row r="17" spans="1:13" ht="15" customHeight="1">
      <c r="A17" s="5"/>
      <c r="B17" s="23" t="s">
        <v>46</v>
      </c>
      <c r="C17" s="41">
        <v>4.2193146764523615</v>
      </c>
      <c r="D17" s="42">
        <v>4.4284446717988404</v>
      </c>
      <c r="E17" s="43">
        <v>30297</v>
      </c>
      <c r="F17" s="43">
        <v>33589</v>
      </c>
      <c r="G17" s="44">
        <v>-9.8008276519098523</v>
      </c>
      <c r="H17" s="42">
        <v>4.2017187538622522</v>
      </c>
      <c r="I17" s="42">
        <v>4.3682712616951491</v>
      </c>
      <c r="J17" s="43">
        <v>61194</v>
      </c>
      <c r="K17" s="43">
        <v>66429</v>
      </c>
      <c r="L17" s="44">
        <v>-7.880594318746331</v>
      </c>
      <c r="M17" s="12"/>
    </row>
    <row r="18" spans="1:13" ht="15" customHeight="1">
      <c r="A18" s="5"/>
      <c r="B18" s="23" t="s">
        <v>47</v>
      </c>
      <c r="C18" s="41">
        <v>5.3898378257932889</v>
      </c>
      <c r="D18" s="42">
        <v>5.3225978696951675</v>
      </c>
      <c r="E18" s="43">
        <v>38702</v>
      </c>
      <c r="F18" s="43">
        <v>40371</v>
      </c>
      <c r="G18" s="44">
        <v>-4.1341557058284417</v>
      </c>
      <c r="H18" s="42">
        <v>5.4826820030705763</v>
      </c>
      <c r="I18" s="42">
        <v>5.153559244461162</v>
      </c>
      <c r="J18" s="43">
        <v>79850</v>
      </c>
      <c r="K18" s="43">
        <v>78371</v>
      </c>
      <c r="L18" s="44">
        <v>1.8871776549999362</v>
      </c>
      <c r="M18" s="12"/>
    </row>
    <row r="19" spans="1:13" ht="15" customHeight="1">
      <c r="A19" s="5"/>
      <c r="B19" s="23" t="s">
        <v>64</v>
      </c>
      <c r="C19" s="41">
        <v>3.4812096566419011</v>
      </c>
      <c r="D19" s="42">
        <v>3.5998170031497079</v>
      </c>
      <c r="E19" s="43">
        <v>24997</v>
      </c>
      <c r="F19" s="43">
        <v>27304</v>
      </c>
      <c r="G19" s="44">
        <v>-8.4493114561968934</v>
      </c>
      <c r="H19" s="42">
        <v>3.2612516856586495</v>
      </c>
      <c r="I19" s="42">
        <v>3.6276990575492074</v>
      </c>
      <c r="J19" s="43">
        <v>47497</v>
      </c>
      <c r="K19" s="43">
        <v>55167</v>
      </c>
      <c r="L19" s="44">
        <v>-13.903239255351933</v>
      </c>
      <c r="M19" s="12"/>
    </row>
    <row r="20" spans="1:13" ht="15" customHeight="1">
      <c r="A20" s="5"/>
      <c r="B20" s="23" t="s">
        <v>48</v>
      </c>
      <c r="C20" s="41">
        <v>0.63156721978121455</v>
      </c>
      <c r="D20" s="42">
        <v>0.53185107642491658</v>
      </c>
      <c r="E20" s="43">
        <v>4535</v>
      </c>
      <c r="F20" s="43">
        <v>4034</v>
      </c>
      <c r="G20" s="45">
        <v>12.419434804164601</v>
      </c>
      <c r="H20" s="42">
        <v>0.81941549185528195</v>
      </c>
      <c r="I20" s="42">
        <v>0.61490771452394799</v>
      </c>
      <c r="J20" s="43">
        <v>11934</v>
      </c>
      <c r="K20" s="43">
        <v>9351</v>
      </c>
      <c r="L20" s="45">
        <v>27.62271414821944</v>
      </c>
      <c r="M20" s="12"/>
    </row>
    <row r="21" spans="1:13" ht="15" customHeight="1">
      <c r="A21" s="5"/>
      <c r="B21" s="23" t="s">
        <v>65</v>
      </c>
      <c r="C21" s="41">
        <v>5.0413965504035207E-2</v>
      </c>
      <c r="D21" s="42">
        <v>3.1246580345241748E-2</v>
      </c>
      <c r="E21" s="43">
        <v>362</v>
      </c>
      <c r="F21" s="43">
        <v>237</v>
      </c>
      <c r="G21" s="44">
        <v>52.742616033755276</v>
      </c>
      <c r="H21" s="42">
        <v>5.959884757251422E-2</v>
      </c>
      <c r="I21" s="42">
        <v>4.2677265182979596E-2</v>
      </c>
      <c r="J21" s="43">
        <v>868</v>
      </c>
      <c r="K21" s="43">
        <v>649</v>
      </c>
      <c r="L21" s="44">
        <v>33.7442218798151</v>
      </c>
      <c r="M21" s="12"/>
    </row>
    <row r="22" spans="1:13" ht="15" customHeight="1">
      <c r="A22" s="5"/>
      <c r="B22" s="28" t="s">
        <v>101</v>
      </c>
      <c r="C22" s="47">
        <v>21.584836816121328</v>
      </c>
      <c r="D22" s="48">
        <v>24.595277679262423</v>
      </c>
      <c r="E22" s="49">
        <v>154991</v>
      </c>
      <c r="F22" s="49">
        <v>186551</v>
      </c>
      <c r="G22" s="50">
        <v>-16.91762574309438</v>
      </c>
      <c r="H22" s="48">
        <v>20.843941653552172</v>
      </c>
      <c r="I22" s="48">
        <v>23.415351715902247</v>
      </c>
      <c r="J22" s="49">
        <v>303572</v>
      </c>
      <c r="K22" s="49">
        <v>356081</v>
      </c>
      <c r="L22" s="50">
        <v>-14.746363889115116</v>
      </c>
      <c r="M22" s="12"/>
    </row>
    <row r="23" spans="1:13" ht="15" customHeight="1">
      <c r="A23" s="5"/>
      <c r="B23" s="24" t="s">
        <v>49</v>
      </c>
      <c r="C23" s="41">
        <v>6.7103494857636257</v>
      </c>
      <c r="D23" s="42">
        <v>8.2204874730218069</v>
      </c>
      <c r="E23" s="43">
        <v>48184</v>
      </c>
      <c r="F23" s="43">
        <v>62351</v>
      </c>
      <c r="G23" s="44">
        <v>-22.721367740693815</v>
      </c>
      <c r="H23" s="42">
        <v>6.7576029728015037</v>
      </c>
      <c r="I23" s="42">
        <v>7.9124570268215759</v>
      </c>
      <c r="J23" s="43">
        <v>98418</v>
      </c>
      <c r="K23" s="43">
        <v>120326</v>
      </c>
      <c r="L23" s="44">
        <v>-18.207203763110215</v>
      </c>
      <c r="M23" s="12"/>
    </row>
    <row r="24" spans="1:13" ht="15" customHeight="1">
      <c r="A24" s="5"/>
      <c r="B24" s="23" t="s">
        <v>66</v>
      </c>
      <c r="C24" s="41">
        <v>4.1111056952461862</v>
      </c>
      <c r="D24" s="42">
        <v>4.8008986358296752</v>
      </c>
      <c r="E24" s="43">
        <v>29520</v>
      </c>
      <c r="F24" s="43">
        <v>36414</v>
      </c>
      <c r="G24" s="44">
        <v>-18.932278793870488</v>
      </c>
      <c r="H24" s="42">
        <v>3.8425464362910291</v>
      </c>
      <c r="I24" s="42">
        <v>4.4627004647810633</v>
      </c>
      <c r="J24" s="43">
        <v>55963</v>
      </c>
      <c r="K24" s="43">
        <v>67865</v>
      </c>
      <c r="L24" s="44">
        <v>-17.537758785824799</v>
      </c>
      <c r="M24" s="12"/>
    </row>
    <row r="25" spans="1:13" s="13" customFormat="1" ht="15" customHeight="1">
      <c r="A25" s="5"/>
      <c r="B25" s="23" t="s">
        <v>79</v>
      </c>
      <c r="C25" s="41">
        <v>4.2700071721525514</v>
      </c>
      <c r="D25" s="42">
        <v>4.4275217770207114</v>
      </c>
      <c r="E25" s="43">
        <v>30661</v>
      </c>
      <c r="F25" s="43">
        <v>33582</v>
      </c>
      <c r="G25" s="44">
        <v>-8.698112083854447</v>
      </c>
      <c r="H25" s="42">
        <v>4.1971183819874156</v>
      </c>
      <c r="I25" s="42">
        <v>4.3246733775405799</v>
      </c>
      <c r="J25" s="43">
        <v>61127</v>
      </c>
      <c r="K25" s="43">
        <v>65766</v>
      </c>
      <c r="L25" s="44">
        <v>-7.0537967946963471</v>
      </c>
      <c r="M25" s="12"/>
    </row>
    <row r="26" spans="1:13" ht="15" customHeight="1">
      <c r="A26" s="5"/>
      <c r="B26" s="23" t="s">
        <v>50</v>
      </c>
      <c r="C26" s="41">
        <v>4.1037246450480813</v>
      </c>
      <c r="D26" s="42">
        <v>4.7792765295992137</v>
      </c>
      <c r="E26" s="43">
        <v>29467</v>
      </c>
      <c r="F26" s="43">
        <v>36250</v>
      </c>
      <c r="G26" s="44">
        <v>-18.711724137931036</v>
      </c>
      <c r="H26" s="42">
        <v>3.7664686446892484</v>
      </c>
      <c r="I26" s="42">
        <v>4.3912209774869204</v>
      </c>
      <c r="J26" s="43">
        <v>54855</v>
      </c>
      <c r="K26" s="43">
        <v>66778</v>
      </c>
      <c r="L26" s="44">
        <v>-17.854682679924526</v>
      </c>
      <c r="M26" s="12"/>
    </row>
    <row r="27" spans="1:13" ht="15" customHeight="1">
      <c r="A27" s="5"/>
      <c r="B27" s="23" t="s">
        <v>51</v>
      </c>
      <c r="C27" s="41">
        <v>1.1684341728697663</v>
      </c>
      <c r="D27" s="42">
        <v>1.2104424225724242</v>
      </c>
      <c r="E27" s="43">
        <v>8390</v>
      </c>
      <c r="F27" s="43">
        <v>9181</v>
      </c>
      <c r="G27" s="44">
        <v>-8.6156192135932912</v>
      </c>
      <c r="H27" s="42">
        <v>1.1212548166580152</v>
      </c>
      <c r="I27" s="42">
        <v>1.1741837397646897</v>
      </c>
      <c r="J27" s="43">
        <v>16330</v>
      </c>
      <c r="K27" s="43">
        <v>17856</v>
      </c>
      <c r="L27" s="44">
        <v>-8.5461469534050174</v>
      </c>
      <c r="M27" s="12"/>
    </row>
    <row r="28" spans="1:13" ht="15" customHeight="1">
      <c r="A28" s="5"/>
      <c r="B28" s="23" t="s">
        <v>80</v>
      </c>
      <c r="C28" s="41">
        <v>0.54313388250203676</v>
      </c>
      <c r="D28" s="42">
        <v>0.5097016017498085</v>
      </c>
      <c r="E28" s="43">
        <v>3900</v>
      </c>
      <c r="F28" s="43">
        <v>3866</v>
      </c>
      <c r="G28" s="44">
        <v>0.87946197620279354</v>
      </c>
      <c r="H28" s="42">
        <v>0.49210246607397395</v>
      </c>
      <c r="I28" s="42">
        <v>0.52047851143803314</v>
      </c>
      <c r="J28" s="43">
        <v>7167</v>
      </c>
      <c r="K28" s="43">
        <v>7915</v>
      </c>
      <c r="L28" s="44">
        <v>-9.4504106127605798</v>
      </c>
      <c r="M28" s="12"/>
    </row>
    <row r="29" spans="1:13" ht="15" customHeight="1">
      <c r="A29" s="5"/>
      <c r="B29" s="23" t="s">
        <v>39</v>
      </c>
      <c r="C29" s="41">
        <v>0.45887849816518234</v>
      </c>
      <c r="D29" s="42">
        <v>0.38801133314787545</v>
      </c>
      <c r="E29" s="43">
        <v>3295</v>
      </c>
      <c r="F29" s="43">
        <v>2943</v>
      </c>
      <c r="G29" s="44">
        <v>11.960584437648658</v>
      </c>
      <c r="H29" s="42">
        <v>0.44088041504967024</v>
      </c>
      <c r="I29" s="42">
        <v>0.36772152065211389</v>
      </c>
      <c r="J29" s="43">
        <v>6421</v>
      </c>
      <c r="K29" s="43">
        <v>5592</v>
      </c>
      <c r="L29" s="44">
        <v>14.824749642346207</v>
      </c>
      <c r="M29" s="12"/>
    </row>
    <row r="30" spans="1:13" ht="15" customHeight="1">
      <c r="A30" s="5"/>
      <c r="B30" s="23" t="s">
        <v>78</v>
      </c>
      <c r="C30" s="41">
        <v>0.18174095299106616</v>
      </c>
      <c r="D30" s="42">
        <v>0.22558185219708288</v>
      </c>
      <c r="E30" s="43">
        <v>1305</v>
      </c>
      <c r="F30" s="43">
        <v>1711</v>
      </c>
      <c r="G30" s="46">
        <v>-23.728813559322035</v>
      </c>
      <c r="H30" s="42">
        <v>0.18422086179384289</v>
      </c>
      <c r="I30" s="42">
        <v>0.22200068914905871</v>
      </c>
      <c r="J30" s="43">
        <v>2683</v>
      </c>
      <c r="K30" s="43">
        <v>3376</v>
      </c>
      <c r="L30" s="46">
        <v>-20.527251184834121</v>
      </c>
      <c r="M30" s="12"/>
    </row>
    <row r="31" spans="1:13" ht="15" customHeight="1">
      <c r="A31" s="5"/>
      <c r="B31" s="23" t="s">
        <v>67</v>
      </c>
      <c r="C31" s="41">
        <v>3.7462311382832791E-2</v>
      </c>
      <c r="D31" s="42">
        <v>3.3356054123823475E-2</v>
      </c>
      <c r="E31" s="43">
        <v>269</v>
      </c>
      <c r="F31" s="43">
        <v>253</v>
      </c>
      <c r="G31" s="46">
        <v>6.3241106719367588</v>
      </c>
      <c r="H31" s="42">
        <v>4.1746658207475397E-2</v>
      </c>
      <c r="I31" s="42">
        <v>3.9915408268210502E-2</v>
      </c>
      <c r="J31" s="43">
        <v>608</v>
      </c>
      <c r="K31" s="43">
        <v>607</v>
      </c>
      <c r="L31" s="46">
        <v>0.16474464579901155</v>
      </c>
      <c r="M31" s="12"/>
    </row>
    <row r="32" spans="1:13">
      <c r="A32" s="5"/>
      <c r="B32" s="29" t="s">
        <v>68</v>
      </c>
      <c r="C32" s="47">
        <v>8.6029621686361057</v>
      </c>
      <c r="D32" s="48">
        <v>6.5973792425143341</v>
      </c>
      <c r="E32" s="49">
        <v>61774</v>
      </c>
      <c r="F32" s="49">
        <v>50040</v>
      </c>
      <c r="G32" s="50">
        <v>23.449240607513989</v>
      </c>
      <c r="H32" s="48">
        <v>9.1480111287802011</v>
      </c>
      <c r="I32" s="48">
        <v>6.8102788423347951</v>
      </c>
      <c r="J32" s="49">
        <v>133232</v>
      </c>
      <c r="K32" s="49">
        <v>103565</v>
      </c>
      <c r="L32" s="50">
        <v>28.645778013807753</v>
      </c>
      <c r="M32" s="12"/>
    </row>
    <row r="33" spans="1:21" ht="15" customHeight="1">
      <c r="A33" s="5"/>
      <c r="B33" s="23" t="s">
        <v>57</v>
      </c>
      <c r="C33" s="41">
        <v>4.4326688067070075</v>
      </c>
      <c r="D33" s="42">
        <v>3.4761491028803548</v>
      </c>
      <c r="E33" s="43">
        <v>31829</v>
      </c>
      <c r="F33" s="43">
        <v>26366</v>
      </c>
      <c r="G33" s="44">
        <v>20.719866494728059</v>
      </c>
      <c r="H33" s="42">
        <v>4.8858009178771828</v>
      </c>
      <c r="I33" s="42">
        <v>3.6755054855739009</v>
      </c>
      <c r="J33" s="43">
        <v>71157</v>
      </c>
      <c r="K33" s="43">
        <v>55894</v>
      </c>
      <c r="L33" s="44">
        <v>27.307045478942282</v>
      </c>
      <c r="M33" s="12"/>
    </row>
    <row r="34" spans="1:21" ht="15" customHeight="1">
      <c r="A34" s="5"/>
      <c r="B34" s="56" t="s">
        <v>56</v>
      </c>
      <c r="C34" s="51">
        <v>4.1702933619291001</v>
      </c>
      <c r="D34" s="52">
        <v>3.1212301396339801</v>
      </c>
      <c r="E34" s="53">
        <v>29945</v>
      </c>
      <c r="F34" s="53">
        <v>23674</v>
      </c>
      <c r="G34" s="54">
        <v>26.488975247106527</v>
      </c>
      <c r="H34" s="52">
        <v>4.2622102109030191</v>
      </c>
      <c r="I34" s="52">
        <v>3.1347733567608942</v>
      </c>
      <c r="J34" s="53">
        <v>62075</v>
      </c>
      <c r="K34" s="53">
        <v>47671</v>
      </c>
      <c r="L34" s="54">
        <v>30.215434960458143</v>
      </c>
      <c r="M34" s="12"/>
    </row>
    <row r="35" spans="1:21" ht="15" customHeight="1">
      <c r="A35" s="5"/>
      <c r="B35" s="29" t="s">
        <v>70</v>
      </c>
      <c r="C35" s="47">
        <v>8.7317823843577447</v>
      </c>
      <c r="D35" s="48">
        <v>8.7230696007689019</v>
      </c>
      <c r="E35" s="49">
        <v>62699</v>
      </c>
      <c r="F35" s="49">
        <v>66163</v>
      </c>
      <c r="G35" s="50">
        <v>-5.235554615117211</v>
      </c>
      <c r="H35" s="48">
        <v>8.9171685878368923</v>
      </c>
      <c r="I35" s="48">
        <v>9.0145036943124168</v>
      </c>
      <c r="J35" s="49">
        <v>129870</v>
      </c>
      <c r="K35" s="49">
        <v>137085</v>
      </c>
      <c r="L35" s="50">
        <v>-5.2631578947368416</v>
      </c>
      <c r="M35" s="12"/>
      <c r="N35" s="14"/>
      <c r="O35" s="14"/>
      <c r="P35" s="14"/>
      <c r="Q35" s="14"/>
      <c r="R35" s="14"/>
      <c r="S35" s="14"/>
      <c r="T35" s="14"/>
      <c r="U35" s="14"/>
    </row>
    <row r="36" spans="1:21" ht="15" customHeight="1">
      <c r="A36" s="5"/>
      <c r="B36" s="23" t="s">
        <v>52</v>
      </c>
      <c r="C36" s="41">
        <v>5.4201976171741713</v>
      </c>
      <c r="D36" s="42">
        <v>5.9245889492579265</v>
      </c>
      <c r="E36" s="43">
        <v>38920</v>
      </c>
      <c r="F36" s="43">
        <v>44937</v>
      </c>
      <c r="G36" s="44">
        <v>-13.389856910786213</v>
      </c>
      <c r="H36" s="42">
        <v>5.3729597007423768</v>
      </c>
      <c r="I36" s="42">
        <v>6.0026987287567177</v>
      </c>
      <c r="J36" s="43">
        <v>78252</v>
      </c>
      <c r="K36" s="43">
        <v>91284</v>
      </c>
      <c r="L36" s="44">
        <v>-14.276324438017616</v>
      </c>
      <c r="M36" s="12"/>
      <c r="N36" s="11"/>
      <c r="O36" s="11"/>
      <c r="P36" s="11"/>
      <c r="Q36" s="11"/>
      <c r="R36" s="11"/>
    </row>
    <row r="37" spans="1:21" ht="15" customHeight="1">
      <c r="A37" s="5"/>
      <c r="B37" s="23" t="s">
        <v>53</v>
      </c>
      <c r="C37" s="41">
        <v>3.2760721671738233</v>
      </c>
      <c r="D37" s="42">
        <v>2.775408282057739</v>
      </c>
      <c r="E37" s="43">
        <v>23524</v>
      </c>
      <c r="F37" s="43">
        <v>21051</v>
      </c>
      <c r="G37" s="44">
        <v>11.747660443684385</v>
      </c>
      <c r="H37" s="42">
        <v>3.5064446403607792</v>
      </c>
      <c r="I37" s="42">
        <v>2.9914855896827546</v>
      </c>
      <c r="J37" s="43">
        <v>51068</v>
      </c>
      <c r="K37" s="43">
        <v>45492</v>
      </c>
      <c r="L37" s="44">
        <v>12.25710014947683</v>
      </c>
      <c r="M37" s="12"/>
      <c r="N37" s="11"/>
      <c r="O37" s="11"/>
      <c r="P37" s="11"/>
      <c r="Q37" s="11"/>
      <c r="R37" s="11"/>
    </row>
    <row r="38" spans="1:21" ht="15" customHeight="1">
      <c r="A38" s="5"/>
      <c r="B38" s="23" t="s">
        <v>54</v>
      </c>
      <c r="C38" s="41">
        <v>1.9775643926997235E-2</v>
      </c>
      <c r="D38" s="42">
        <v>1.1470263671038112E-2</v>
      </c>
      <c r="E38" s="43">
        <v>142</v>
      </c>
      <c r="F38" s="43">
        <v>87</v>
      </c>
      <c r="G38" s="44">
        <v>63.218390804597703</v>
      </c>
      <c r="H38" s="42">
        <v>1.7440215764307158E-2</v>
      </c>
      <c r="I38" s="42">
        <v>9.6007407037211421E-3</v>
      </c>
      <c r="J38" s="43">
        <v>254</v>
      </c>
      <c r="K38" s="43">
        <v>146</v>
      </c>
      <c r="L38" s="44">
        <v>73.972602739726028</v>
      </c>
      <c r="M38" s="12"/>
      <c r="N38" s="11"/>
      <c r="O38" s="11"/>
      <c r="P38" s="11"/>
      <c r="Q38" s="11"/>
      <c r="R38" s="11"/>
    </row>
    <row r="39" spans="1:21" ht="15" customHeight="1">
      <c r="A39" s="5"/>
      <c r="B39" s="23" t="s">
        <v>55</v>
      </c>
      <c r="C39" s="41">
        <v>1.573695608275132E-2</v>
      </c>
      <c r="D39" s="42">
        <v>1.1602105782199468E-2</v>
      </c>
      <c r="E39" s="43">
        <v>113</v>
      </c>
      <c r="F39" s="43">
        <v>88</v>
      </c>
      <c r="G39" s="44">
        <v>28.40909090909091</v>
      </c>
      <c r="H39" s="42">
        <v>2.0324030969428811E-2</v>
      </c>
      <c r="I39" s="42">
        <v>1.0718635169222919E-2</v>
      </c>
      <c r="J39" s="43">
        <v>296</v>
      </c>
      <c r="K39" s="43">
        <v>163</v>
      </c>
      <c r="L39" s="44">
        <v>81.595092024539866</v>
      </c>
      <c r="M39" s="12"/>
      <c r="N39" s="14"/>
      <c r="O39" s="14"/>
      <c r="P39" s="14"/>
      <c r="Q39" s="14"/>
      <c r="R39" s="14"/>
    </row>
    <row r="40" spans="1:21" ht="15" customHeight="1">
      <c r="A40" s="5"/>
      <c r="B40" s="29" t="s">
        <v>40</v>
      </c>
      <c r="C40" s="47">
        <v>7.7611046507579511</v>
      </c>
      <c r="D40" s="48">
        <v>7.2242884810865897</v>
      </c>
      <c r="E40" s="49">
        <v>55729</v>
      </c>
      <c r="F40" s="49">
        <v>54795</v>
      </c>
      <c r="G40" s="50">
        <v>1.7045350853180035</v>
      </c>
      <c r="H40" s="48">
        <v>7.8518048563448062</v>
      </c>
      <c r="I40" s="48">
        <v>7.5919501077124192</v>
      </c>
      <c r="J40" s="49">
        <v>114354</v>
      </c>
      <c r="K40" s="49">
        <v>115452</v>
      </c>
      <c r="L40" s="50">
        <v>-0.95104458995946362</v>
      </c>
      <c r="M40" s="12"/>
      <c r="N40" s="14"/>
      <c r="O40" s="14"/>
      <c r="P40" s="14"/>
      <c r="Q40" s="14"/>
      <c r="R40" s="14"/>
    </row>
    <row r="41" spans="1:21" ht="15" customHeight="1">
      <c r="A41" s="5"/>
      <c r="B41" s="25" t="s">
        <v>41</v>
      </c>
      <c r="C41" s="41">
        <v>5.9109678227990887</v>
      </c>
      <c r="D41" s="42">
        <v>5.8296626292217493</v>
      </c>
      <c r="E41" s="43">
        <v>42444</v>
      </c>
      <c r="F41" s="43">
        <v>44217</v>
      </c>
      <c r="G41" s="44">
        <v>-4.0097699979645833</v>
      </c>
      <c r="H41" s="42">
        <v>5.9247296766556534</v>
      </c>
      <c r="I41" s="42">
        <v>6.2354180530749987</v>
      </c>
      <c r="J41" s="43">
        <v>86288</v>
      </c>
      <c r="K41" s="43">
        <v>94823</v>
      </c>
      <c r="L41" s="44">
        <v>-9.0009807747065587</v>
      </c>
      <c r="M41" s="12"/>
    </row>
    <row r="42" spans="1:21" ht="15" customHeight="1">
      <c r="A42" s="5"/>
      <c r="B42" s="23" t="s">
        <v>58</v>
      </c>
      <c r="C42" s="41">
        <v>1.850136827958861</v>
      </c>
      <c r="D42" s="42">
        <v>1.3946258518648407</v>
      </c>
      <c r="E42" s="43">
        <v>13285</v>
      </c>
      <c r="F42" s="43">
        <v>10578</v>
      </c>
      <c r="G42" s="44">
        <v>25.590848931745132</v>
      </c>
      <c r="H42" s="42">
        <v>1.9270751796891521</v>
      </c>
      <c r="I42" s="42">
        <v>1.3565320546374209</v>
      </c>
      <c r="J42" s="43">
        <v>28066</v>
      </c>
      <c r="K42" s="43">
        <v>20629</v>
      </c>
      <c r="L42" s="44">
        <v>36.051190072228415</v>
      </c>
      <c r="M42" s="12"/>
    </row>
    <row r="43" spans="1:21" ht="15" customHeight="1">
      <c r="A43" s="5"/>
      <c r="B43" s="29" t="s">
        <v>71</v>
      </c>
      <c r="C43" s="47">
        <v>6.1631769154173428</v>
      </c>
      <c r="D43" s="48">
        <v>5.6394144628159104</v>
      </c>
      <c r="E43" s="49">
        <v>44255</v>
      </c>
      <c r="F43" s="49">
        <v>42774</v>
      </c>
      <c r="G43" s="50">
        <v>3.4623836910272598</v>
      </c>
      <c r="H43" s="48">
        <v>6.752590627325934</v>
      </c>
      <c r="I43" s="48">
        <v>5.959363878594031</v>
      </c>
      <c r="J43" s="49">
        <v>98345</v>
      </c>
      <c r="K43" s="49">
        <v>90625</v>
      </c>
      <c r="L43" s="50">
        <v>8.5186206896551724</v>
      </c>
      <c r="M43" s="12"/>
    </row>
    <row r="44" spans="1:21" ht="15" customHeight="1">
      <c r="A44" s="5"/>
      <c r="B44" s="23" t="s">
        <v>61</v>
      </c>
      <c r="C44" s="41">
        <v>5.8665422565123837</v>
      </c>
      <c r="D44" s="42">
        <v>5.3723023456029999</v>
      </c>
      <c r="E44" s="43">
        <v>42125</v>
      </c>
      <c r="F44" s="43">
        <v>40748</v>
      </c>
      <c r="G44" s="45">
        <v>3.3793069598507905</v>
      </c>
      <c r="H44" s="42">
        <v>6.412437757655157</v>
      </c>
      <c r="I44" s="42">
        <v>5.6587160258720237</v>
      </c>
      <c r="J44" s="43">
        <v>93391</v>
      </c>
      <c r="K44" s="43">
        <v>86053</v>
      </c>
      <c r="L44" s="45">
        <v>8.5273029412106496</v>
      </c>
      <c r="M44" s="12"/>
    </row>
    <row r="45" spans="1:21" ht="15" customHeight="1">
      <c r="A45" s="5"/>
      <c r="B45" s="23" t="s">
        <v>62</v>
      </c>
      <c r="C45" s="41">
        <v>0.29663465890495855</v>
      </c>
      <c r="D45" s="42">
        <v>0.2671121172129105</v>
      </c>
      <c r="E45" s="43">
        <v>2130</v>
      </c>
      <c r="F45" s="43">
        <v>2026</v>
      </c>
      <c r="G45" s="44">
        <v>5.1332675222112538</v>
      </c>
      <c r="H45" s="42">
        <v>0.34015286967077818</v>
      </c>
      <c r="I45" s="42">
        <v>0.30064785272200728</v>
      </c>
      <c r="J45" s="43">
        <v>4954</v>
      </c>
      <c r="K45" s="43">
        <v>4572</v>
      </c>
      <c r="L45" s="44">
        <v>8.3552055993000884</v>
      </c>
      <c r="M45" s="12"/>
    </row>
    <row r="46" spans="1:21" ht="15" customHeight="1">
      <c r="A46" s="5"/>
      <c r="B46" s="29" t="s">
        <v>103</v>
      </c>
      <c r="C46" s="47">
        <v>6.1218151812883415</v>
      </c>
      <c r="D46" s="48">
        <v>5.7025668340622007</v>
      </c>
      <c r="E46" s="49">
        <v>43958</v>
      </c>
      <c r="F46" s="49">
        <v>43253</v>
      </c>
      <c r="G46" s="50">
        <v>1.6299447437171988</v>
      </c>
      <c r="H46" s="48">
        <v>6.0772285711931575</v>
      </c>
      <c r="I46" s="48">
        <v>6.0848310927221121</v>
      </c>
      <c r="J46" s="49">
        <v>88509</v>
      </c>
      <c r="K46" s="49">
        <v>92533</v>
      </c>
      <c r="L46" s="50">
        <v>-4.348718835442491</v>
      </c>
      <c r="M46" s="12"/>
    </row>
    <row r="47" spans="1:21" ht="15" customHeight="1">
      <c r="A47" s="5"/>
      <c r="B47" s="23" t="s">
        <v>59</v>
      </c>
      <c r="C47" s="41">
        <v>5.8541476627834914</v>
      </c>
      <c r="D47" s="42">
        <v>5.3849591882744896</v>
      </c>
      <c r="E47" s="43">
        <v>42036</v>
      </c>
      <c r="F47" s="43">
        <v>40844</v>
      </c>
      <c r="G47" s="44">
        <v>2.9184213103515817</v>
      </c>
      <c r="H47" s="42">
        <v>5.8211183160716393</v>
      </c>
      <c r="I47" s="42">
        <v>5.75715649733415</v>
      </c>
      <c r="J47" s="43">
        <v>84779</v>
      </c>
      <c r="K47" s="43">
        <v>87550</v>
      </c>
      <c r="L47" s="44">
        <v>-3.1650485436893203</v>
      </c>
      <c r="M47" s="12"/>
    </row>
    <row r="48" spans="1:21" ht="14.25">
      <c r="A48" s="5"/>
      <c r="B48" s="23" t="s">
        <v>60</v>
      </c>
      <c r="C48" s="41">
        <v>0.26766751850484988</v>
      </c>
      <c r="D48" s="42">
        <v>0.31760764578771045</v>
      </c>
      <c r="E48" s="43">
        <v>1922</v>
      </c>
      <c r="F48" s="43">
        <v>2409</v>
      </c>
      <c r="G48" s="44">
        <v>-20.215857202158571</v>
      </c>
      <c r="H48" s="42">
        <v>0.25611025512151847</v>
      </c>
      <c r="I48" s="42">
        <v>0.32767459538796201</v>
      </c>
      <c r="J48" s="43">
        <v>3730</v>
      </c>
      <c r="K48" s="43">
        <v>4983</v>
      </c>
      <c r="L48" s="44">
        <v>-25.145494681918525</v>
      </c>
      <c r="M48" s="12"/>
      <c r="N48" s="14"/>
      <c r="O48" s="14"/>
      <c r="P48" s="14"/>
      <c r="Q48" s="14"/>
      <c r="R48" s="14"/>
    </row>
    <row r="49" spans="1:13" ht="15" customHeight="1">
      <c r="A49" s="5"/>
      <c r="B49" s="29" t="s">
        <v>69</v>
      </c>
      <c r="C49" s="47">
        <v>4.7478257236562662</v>
      </c>
      <c r="D49" s="48">
        <v>5.1158694393941593</v>
      </c>
      <c r="E49" s="49">
        <v>34092</v>
      </c>
      <c r="F49" s="49">
        <v>38803</v>
      </c>
      <c r="G49" s="50">
        <v>-12.140813854598871</v>
      </c>
      <c r="H49" s="48">
        <v>4.7446312973597982</v>
      </c>
      <c r="I49" s="48">
        <v>5.3393927597263389</v>
      </c>
      <c r="J49" s="49">
        <v>69101</v>
      </c>
      <c r="K49" s="49">
        <v>81197</v>
      </c>
      <c r="L49" s="50">
        <v>-14.897102109683855</v>
      </c>
      <c r="M49" s="12"/>
    </row>
    <row r="50" spans="1:13" ht="15" customHeight="1">
      <c r="A50" s="5"/>
      <c r="B50" s="29" t="s">
        <v>72</v>
      </c>
      <c r="C50" s="47">
        <v>2.4485589543976434</v>
      </c>
      <c r="D50" s="48">
        <v>2.8083688098480786</v>
      </c>
      <c r="E50" s="49">
        <v>17582</v>
      </c>
      <c r="F50" s="49">
        <v>21301</v>
      </c>
      <c r="G50" s="50">
        <v>-17.459274212478288</v>
      </c>
      <c r="H50" s="48">
        <v>2.4614736021049106</v>
      </c>
      <c r="I50" s="48">
        <v>2.8908750877875948</v>
      </c>
      <c r="J50" s="49">
        <v>35849</v>
      </c>
      <c r="K50" s="49">
        <v>43962</v>
      </c>
      <c r="L50" s="50">
        <v>-18.454574405168099</v>
      </c>
      <c r="M50" s="12"/>
    </row>
    <row r="51" spans="1:13" ht="15" customHeight="1">
      <c r="A51" s="1"/>
      <c r="B51" s="29" t="s">
        <v>75</v>
      </c>
      <c r="C51" s="47">
        <v>1.7564114169527405</v>
      </c>
      <c r="D51" s="48">
        <v>2.204268256506738</v>
      </c>
      <c r="E51" s="49">
        <v>12612</v>
      </c>
      <c r="F51" s="49">
        <v>16719</v>
      </c>
      <c r="G51" s="50">
        <v>-24.564866319755964</v>
      </c>
      <c r="H51" s="48">
        <v>1.879972864672165</v>
      </c>
      <c r="I51" s="48">
        <v>2.3010871194884515</v>
      </c>
      <c r="J51" s="49">
        <v>27380</v>
      </c>
      <c r="K51" s="49">
        <v>34993</v>
      </c>
      <c r="L51" s="50">
        <v>-21.755779727374048</v>
      </c>
      <c r="M51" s="1"/>
    </row>
    <row r="52" spans="1:13" ht="15" customHeight="1">
      <c r="A52" s="1"/>
      <c r="B52" s="29" t="s">
        <v>73</v>
      </c>
      <c r="C52" s="47">
        <v>1.1444805760004455</v>
      </c>
      <c r="D52" s="48">
        <v>1.0344332041720119</v>
      </c>
      <c r="E52" s="49">
        <v>8218</v>
      </c>
      <c r="F52" s="49">
        <v>7846</v>
      </c>
      <c r="G52" s="50">
        <v>4.741269436655621</v>
      </c>
      <c r="H52" s="48">
        <v>1.19664598559191</v>
      </c>
      <c r="I52" s="48">
        <v>0.98762688102183449</v>
      </c>
      <c r="J52" s="49">
        <v>17428</v>
      </c>
      <c r="K52" s="49">
        <v>15019</v>
      </c>
      <c r="L52" s="50">
        <v>16.039683068113721</v>
      </c>
      <c r="M52" s="1"/>
    </row>
    <row r="53" spans="1:13" ht="15" customHeight="1">
      <c r="A53" s="1"/>
      <c r="B53" s="29" t="s">
        <v>77</v>
      </c>
      <c r="C53" s="47">
        <v>0.66304113194671721</v>
      </c>
      <c r="D53" s="48">
        <v>1.0108334662741287</v>
      </c>
      <c r="E53" s="49">
        <v>4761</v>
      </c>
      <c r="F53" s="49">
        <v>7667</v>
      </c>
      <c r="G53" s="50">
        <v>-37.902699882613803</v>
      </c>
      <c r="H53" s="48">
        <v>0.83218667347796349</v>
      </c>
      <c r="I53" s="48">
        <v>1.1067155208467592</v>
      </c>
      <c r="J53" s="49">
        <v>12120</v>
      </c>
      <c r="K53" s="49">
        <v>16830</v>
      </c>
      <c r="L53" s="50">
        <v>-27.985739750445632</v>
      </c>
      <c r="M53" s="1"/>
    </row>
    <row r="54" spans="1:13" ht="14.25">
      <c r="A54" s="1"/>
      <c r="B54" s="57" t="s">
        <v>76</v>
      </c>
      <c r="C54" s="58">
        <v>0.47015897110945537</v>
      </c>
      <c r="D54" s="59">
        <v>0.78630635096633672</v>
      </c>
      <c r="E54" s="60">
        <v>3376</v>
      </c>
      <c r="F54" s="60">
        <v>5964</v>
      </c>
      <c r="G54" s="61">
        <v>-43.393695506371557</v>
      </c>
      <c r="H54" s="59">
        <v>0.64192353220672282</v>
      </c>
      <c r="I54" s="59">
        <v>0.86288301037143034</v>
      </c>
      <c r="J54" s="60">
        <v>9349</v>
      </c>
      <c r="K54" s="60">
        <v>13122</v>
      </c>
      <c r="L54" s="61">
        <v>-28.75323883554336</v>
      </c>
      <c r="M54" s="1"/>
    </row>
    <row r="55" spans="1:13" ht="15" customHeight="1">
      <c r="A55" s="5"/>
      <c r="B55" s="23" t="s">
        <v>63</v>
      </c>
      <c r="C55" s="41">
        <v>0.19288216083726178</v>
      </c>
      <c r="D55" s="42">
        <v>0.22452711530779201</v>
      </c>
      <c r="E55" s="43">
        <v>1385</v>
      </c>
      <c r="F55" s="43">
        <v>1703</v>
      </c>
      <c r="G55" s="44">
        <v>-18.672930123311804</v>
      </c>
      <c r="H55" s="42">
        <v>0.19026314127124067</v>
      </c>
      <c r="I55" s="42">
        <v>0.2438325104753287</v>
      </c>
      <c r="J55" s="43">
        <v>2771</v>
      </c>
      <c r="K55" s="43">
        <v>3708</v>
      </c>
      <c r="L55" s="44">
        <v>-25.269687162891046</v>
      </c>
    </row>
    <row r="56" spans="1:13" ht="15" customHeight="1">
      <c r="A56" s="5"/>
      <c r="B56" s="28" t="s">
        <v>74</v>
      </c>
      <c r="C56" s="47">
        <v>0.68991929587566414</v>
      </c>
      <c r="D56" s="48">
        <v>0.36981712180760806</v>
      </c>
      <c r="E56" s="49">
        <v>4954</v>
      </c>
      <c r="F56" s="49">
        <v>2805</v>
      </c>
      <c r="G56" s="50">
        <v>76.613190730837786</v>
      </c>
      <c r="H56" s="48">
        <v>0.67810854680432076</v>
      </c>
      <c r="I56" s="48">
        <v>0.39369612735053749</v>
      </c>
      <c r="J56" s="49">
        <v>9876</v>
      </c>
      <c r="K56" s="49">
        <v>5987</v>
      </c>
      <c r="L56" s="50">
        <v>64.957407716719558</v>
      </c>
      <c r="M56" s="1"/>
    </row>
    <row r="57" spans="1:13" ht="15" customHeight="1">
      <c r="A57" s="5"/>
      <c r="B57" s="29" t="s">
        <v>82</v>
      </c>
      <c r="C57" s="47">
        <v>0.629199713113898</v>
      </c>
      <c r="D57" s="48">
        <v>0.56402055154828779</v>
      </c>
      <c r="E57" s="49">
        <v>4518</v>
      </c>
      <c r="F57" s="49">
        <v>4278</v>
      </c>
      <c r="G57" s="50">
        <v>5.6100981767180924</v>
      </c>
      <c r="H57" s="48">
        <v>0.55300589671547185</v>
      </c>
      <c r="I57" s="48">
        <v>0.52633101775742486</v>
      </c>
      <c r="J57" s="49">
        <v>8054</v>
      </c>
      <c r="K57" s="49">
        <v>8004</v>
      </c>
      <c r="L57" s="50">
        <v>0.62468765617191402</v>
      </c>
      <c r="M57" s="1"/>
    </row>
    <row r="58" spans="1:13" ht="15" customHeight="1">
      <c r="A58" s="1"/>
      <c r="B58" s="30" t="s">
        <v>38</v>
      </c>
      <c r="C58" s="27"/>
      <c r="D58" s="27"/>
      <c r="E58" s="27"/>
      <c r="F58" s="15"/>
      <c r="G58" s="15"/>
      <c r="H58" s="15"/>
      <c r="I58" s="15"/>
      <c r="J58" s="36"/>
      <c r="K58" s="1"/>
      <c r="L58" s="34" t="s">
        <v>85</v>
      </c>
      <c r="M58" s="1"/>
    </row>
    <row r="59" spans="1:13" ht="15" customHeight="1">
      <c r="A59" s="1"/>
      <c r="L59" s="34" t="s">
        <v>86</v>
      </c>
      <c r="M59" s="1"/>
    </row>
    <row r="60" spans="1:13" ht="15" customHeight="1">
      <c r="A60" s="1"/>
      <c r="J60" s="38"/>
      <c r="K60" s="38"/>
      <c r="L60" s="37" t="s">
        <v>87</v>
      </c>
      <c r="M60" s="1"/>
    </row>
    <row r="61" spans="1:13" ht="15" customHeight="1">
      <c r="A61" s="1"/>
      <c r="J61" s="38"/>
      <c r="K61" s="38"/>
      <c r="L61" s="37" t="s">
        <v>88</v>
      </c>
      <c r="M61" s="1"/>
    </row>
    <row r="62" spans="1:13" ht="15" customHeight="1">
      <c r="A62" s="1"/>
      <c r="J62" s="38"/>
      <c r="K62" s="38"/>
      <c r="L62" s="37" t="s">
        <v>89</v>
      </c>
      <c r="M62" s="1"/>
    </row>
    <row r="63" spans="1:13" ht="15" customHeight="1">
      <c r="A63" s="1"/>
      <c r="J63" s="38"/>
      <c r="K63" s="38"/>
      <c r="L63" s="37"/>
      <c r="M63" s="1"/>
    </row>
    <row r="64" spans="1:13" ht="15" customHeight="1">
      <c r="A64" s="1"/>
      <c r="G64" s="16"/>
      <c r="H64" s="16"/>
      <c r="I64" s="16"/>
      <c r="J64" s="38"/>
      <c r="K64" s="38"/>
      <c r="L64" s="34"/>
      <c r="M64" s="1"/>
    </row>
    <row r="65" spans="1:16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37"/>
      <c r="M65" s="1"/>
    </row>
    <row r="66" spans="1:16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6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1"/>
    </row>
    <row r="68" spans="1:16" ht="15" customHeight="1">
      <c r="A68" s="1"/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"/>
    </row>
    <row r="69" spans="1:16" ht="15" customHeight="1">
      <c r="A69" s="1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"/>
    </row>
    <row r="70" spans="1:16" ht="15" customHeight="1">
      <c r="A70" s="1"/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"/>
    </row>
    <row r="71" spans="1:16" ht="15" customHeight="1">
      <c r="A71" s="1"/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"/>
    </row>
    <row r="74" spans="1:16" ht="1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1:16" ht="15" customHeight="1">
      <c r="A75" s="31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</row>
    <row r="76" spans="1:16" ht="15" customHeight="1">
      <c r="A76" s="17"/>
      <c r="B76" s="20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3">
    <mergeCell ref="C9:L9"/>
    <mergeCell ref="C12:G12"/>
    <mergeCell ref="H12:L12"/>
    <mergeCell ref="C13:D13"/>
    <mergeCell ref="E13:F13"/>
    <mergeCell ref="H13:I13"/>
    <mergeCell ref="J13:K13"/>
    <mergeCell ref="C8:L8"/>
    <mergeCell ref="C1:L1"/>
    <mergeCell ref="C3:L3"/>
    <mergeCell ref="C4:L4"/>
    <mergeCell ref="C5:L5"/>
    <mergeCell ref="C6:L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6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 &amp;R&amp;"Arial Narrow,Regular"&amp;K03+000Page 5 of 5</oddFooter>
  </headerFooter>
  <ignoredErrors>
    <ignoredError sqref="J14" numberStoredAsText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Market</vt:lpstr>
      <vt:lpstr>Manufacturer EU</vt:lpstr>
      <vt:lpstr>Manufacturer EU + EFTA + UK</vt:lpstr>
      <vt:lpstr>Manufacturer Western Europe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Pamela KOTZAPASIS</cp:lastModifiedBy>
  <cp:lastPrinted>2021-12-16T11:26:31Z</cp:lastPrinted>
  <dcterms:created xsi:type="dcterms:W3CDTF">2015-10-26T14:20:01Z</dcterms:created>
  <dcterms:modified xsi:type="dcterms:W3CDTF">2022-03-16T11:54:51Z</dcterms:modified>
</cp:coreProperties>
</file>