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08 August 2020/FINAL 2008/"/>
    </mc:Choice>
  </mc:AlternateContent>
  <xr:revisionPtr revIDLastSave="476" documentId="8_{FFB1525D-15BA-4758-820E-B26AADB9D050}" xr6:coauthVersionLast="45" xr6:coauthVersionMax="45" xr10:uidLastSave="{B4FF207D-CADF-4930-BE79-E10948C79565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<sst xmlns="http://schemas.openxmlformats.org/spreadsheetml/2006/main" count="241" uniqueCount="117">
  <si>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</si>
  <si>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</si>
  <si>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</si>
  <si>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</si>
  <si>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</si>
  <si>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</si>
  <si>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</si>
  <si>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</si>
  <si>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</si>
  <si>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</si>
  <si>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</si>
  <si>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</si>
  <si>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</si>
  <si>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</si>
  <si>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</si>
  <si>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</si>
  <si>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</si>
  <si>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</si>
  <si>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</si>
  <si>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</si>
  <si>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</si>
  <si>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</si>
  <si>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</si>
  <si>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</si>
  <si>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</si>
  <si>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</si>
  <si>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</si>
  <si>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</si>
  <si>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</si>
  <si>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</si>
  <si>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</si>
  <si>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</si>
  <si>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</si>
  <si>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</si>
  <si>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</si>
  <si>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</si>
  <si>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</si>
  <si>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</si>
  <si>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</si>
  <si>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</si>
  <si>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</si>
  <si>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</si>
  <si>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</si>
  <si>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</si>
  <si>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</si>
  <si>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</si>
  <si>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</si>
  <si>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</si>
  <si>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</si>
  <si>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</si>
  <si>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</si>
  <si>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</si>
  <si>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</si>
  <si>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</si>
  <si>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</si>
  <si>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</si>
  <si>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</si>
  <si>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</si>
  <si>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</si>
  <si>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</si>
  <si>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</si>
  <si>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</si>
  <si>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</si>
  <si>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</si>
  <si>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</si>
  <si>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</si>
  <si>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</si>
  <si>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</si>
  <si>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</si>
  <si>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</si>
  <si>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</si>
  <si>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</si>
  <si>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</si>
  <si>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</si>
  <si>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</si>
  <si>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</si>
  <si>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</si>
  <si>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</si>
  <si>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</si>
  <si>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</si>
  <si>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</si>
  <si>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</si>
  <si>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</si>
  <si>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</si>
  <si>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</si>
  <si>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</si>
  <si>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</si>
  <si>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</si>
  <si>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</si>
  <si>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</si>
  <si>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</si>
  <si>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</si>
  <si>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</si>
  <si>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</si>
  <si>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</si>
  <si>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</si>
  <si>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</si>
  <si>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</si>
  <si>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</si>
  <si>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</si>
  <si>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</si>
  <si>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</si>
  <si>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</si>
  <si>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</si>
  <si>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</si>
  <si>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</si>
  <si>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</si>
  <si>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</si>
  <si>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</si>
  <si>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 xml:space="preserve"> 8.00 AM (6.00 AM GMT), 17 September 2020</t>
  </si>
  <si>
    <t>Next press release: Friday 16 October 2020</t>
  </si>
  <si>
    <t>August</t>
  </si>
  <si>
    <t>Jan-Aug</t>
  </si>
  <si>
    <t>Page 2 of 9</t>
  </si>
  <si>
    <t>Page 3 of 9</t>
  </si>
  <si>
    <t>Page 4 of 9</t>
  </si>
  <si>
    <t>Page 5 of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</si>
</sst>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9</xdr:col>
      <xdr:colOff>116541</xdr:colOff>
      <xdr:row>64</xdr:row>
      <xdr:rowOff>161061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EBC92C-708A-4F84-B127-D12154AAA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10067365"/>
          <a:ext cx="7772400" cy="2420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C8" sqref="C8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109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101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44091</v>
      </c>
      <c r="J10" s="20"/>
      <c r="K10" s="18"/>
    </row>
    <row r="11" spans="1:20" ht="14.4" x14ac:dyDescent="0.25">
      <c r="C11" s="21"/>
      <c r="D11" s="22" t="s">
        <v>111</v>
      </c>
      <c r="E11" s="23" t="str">
        <f>D11</f>
        <v>August</v>
      </c>
      <c r="F11" s="24" t="s">
        <v>4</v>
      </c>
      <c r="G11" s="22" t="s">
        <v>112</v>
      </c>
      <c r="H11" s="25" t="str">
        <f>G11</f>
        <v>Jan-Aug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102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20906</v>
      </c>
      <c r="E13" s="32">
        <v>29888</v>
      </c>
      <c r="F13" s="33">
        <v>-30.052194860813703</v>
      </c>
      <c r="G13" s="31">
        <v>158477</v>
      </c>
      <c r="H13" s="32">
        <v>237225</v>
      </c>
      <c r="I13" s="33">
        <v>-33.195489514174312</v>
      </c>
      <c r="J13" s="34"/>
      <c r="M13" s="35"/>
    </row>
    <row r="14" spans="1:20" ht="14.4" x14ac:dyDescent="0.25">
      <c r="C14" s="118" t="s">
        <v>6</v>
      </c>
      <c r="D14" s="31">
        <v>36387</v>
      </c>
      <c r="E14" s="32">
        <v>47936</v>
      </c>
      <c r="F14" s="33">
        <v>-24.092540053404541</v>
      </c>
      <c r="G14" s="31">
        <v>297524</v>
      </c>
      <c r="H14" s="32">
        <v>403534</v>
      </c>
      <c r="I14" s="33">
        <v>-26.270401007102251</v>
      </c>
      <c r="J14" s="34"/>
      <c r="M14" s="35"/>
    </row>
    <row r="15" spans="1:20" ht="14.4" x14ac:dyDescent="0.25">
      <c r="C15" s="118" t="s">
        <v>7</v>
      </c>
      <c r="D15" s="31">
        <v>1918</v>
      </c>
      <c r="E15" s="32">
        <v>2929</v>
      </c>
      <c r="F15" s="33">
        <v>-34.516899965858656</v>
      </c>
      <c r="G15" s="31">
        <v>15206</v>
      </c>
      <c r="H15" s="32">
        <v>24372</v>
      </c>
      <c r="I15" s="33">
        <v>-37.608731331035614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2601</v>
      </c>
      <c r="E16" s="32">
        <v>3404</v>
      </c>
      <c r="F16" s="33">
        <v>-23.589894242068155</v>
      </c>
      <c r="G16" s="31">
        <v>25151</v>
      </c>
      <c r="H16" s="32">
        <v>47825</v>
      </c>
      <c r="I16" s="33">
        <v>-47.41035023523262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729</v>
      </c>
      <c r="E17" s="32">
        <v>639</v>
      </c>
      <c r="F17" s="33">
        <v>14.084507042253522</v>
      </c>
      <c r="G17" s="31">
        <v>6699</v>
      </c>
      <c r="H17" s="32">
        <v>8509</v>
      </c>
      <c r="I17" s="33">
        <v>-21.271594781995535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16611</v>
      </c>
      <c r="E18" s="32">
        <v>25026</v>
      </c>
      <c r="F18" s="33">
        <v>-33.625029968832415</v>
      </c>
      <c r="G18" s="31">
        <v>131410</v>
      </c>
      <c r="H18" s="32">
        <v>175340</v>
      </c>
      <c r="I18" s="33">
        <v>-25.054180449412573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17608</v>
      </c>
      <c r="E19" s="32">
        <v>18692</v>
      </c>
      <c r="F19" s="33">
        <v>-5.7992724160068478</v>
      </c>
      <c r="G19" s="31">
        <v>124974</v>
      </c>
      <c r="H19" s="32">
        <v>157625</v>
      </c>
      <c r="I19" s="33">
        <v>-20.714353687549565</v>
      </c>
      <c r="J19" s="34"/>
      <c r="K19" s="36"/>
      <c r="M19" s="35"/>
    </row>
    <row r="20" spans="2:20" ht="14.4" x14ac:dyDescent="0.25">
      <c r="C20" s="118" t="s">
        <v>12</v>
      </c>
      <c r="D20" s="31">
        <v>1461</v>
      </c>
      <c r="E20" s="32">
        <v>2534</v>
      </c>
      <c r="F20" s="33">
        <v>-42.344119968429361</v>
      </c>
      <c r="G20" s="31">
        <v>12603</v>
      </c>
      <c r="H20" s="32">
        <v>18893</v>
      </c>
      <c r="I20" s="33">
        <v>-33.29275393002699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8485</v>
      </c>
      <c r="E21" s="32">
        <v>9994</v>
      </c>
      <c r="F21" s="33">
        <v>-15.099059435661397</v>
      </c>
      <c r="G21" s="31">
        <v>64976</v>
      </c>
      <c r="H21" s="32">
        <v>79494</v>
      </c>
      <c r="I21" s="33">
        <v>-18.263013560771881</v>
      </c>
      <c r="J21" s="34"/>
      <c r="K21" s="36"/>
      <c r="M21" s="35"/>
    </row>
    <row r="22" spans="2:20" ht="14.4" x14ac:dyDescent="0.25">
      <c r="C22" s="118" t="s">
        <v>14</v>
      </c>
      <c r="D22" s="31">
        <v>103631</v>
      </c>
      <c r="E22" s="32">
        <v>129257</v>
      </c>
      <c r="F22" s="33">
        <v>-19.825618728579496</v>
      </c>
      <c r="G22" s="31">
        <v>998409</v>
      </c>
      <c r="H22" s="32">
        <v>1467924</v>
      </c>
      <c r="I22" s="33">
        <v>-31.984966524152476</v>
      </c>
      <c r="J22" s="34"/>
      <c r="M22" s="35"/>
    </row>
    <row r="23" spans="2:20" ht="14.4" x14ac:dyDescent="0.25">
      <c r="C23" s="118" t="s">
        <v>15</v>
      </c>
      <c r="D23" s="31">
        <v>251044</v>
      </c>
      <c r="E23" s="32">
        <v>313748</v>
      </c>
      <c r="F23" s="33">
        <v>-19.985466042811428</v>
      </c>
      <c r="G23" s="31">
        <v>1776604</v>
      </c>
      <c r="H23" s="32">
        <v>2495536</v>
      </c>
      <c r="I23" s="33">
        <v>-28.808720851953247</v>
      </c>
      <c r="J23" s="34"/>
      <c r="M23" s="35"/>
    </row>
    <row r="24" spans="2:20" ht="14.4" x14ac:dyDescent="0.25">
      <c r="C24" s="118" t="s">
        <v>16</v>
      </c>
      <c r="D24" s="31">
        <v>6853</v>
      </c>
      <c r="E24" s="32">
        <v>9594</v>
      </c>
      <c r="F24" s="33">
        <v>-28.5699395455493</v>
      </c>
      <c r="G24" s="31">
        <v>52939</v>
      </c>
      <c r="H24" s="32">
        <v>86873</v>
      </c>
      <c r="I24" s="33">
        <v>-39.061618684746705</v>
      </c>
      <c r="J24" s="34"/>
      <c r="M24" s="35"/>
    </row>
    <row r="25" spans="2:20" ht="14.4" x14ac:dyDescent="0.25">
      <c r="C25" s="118" t="s">
        <v>17</v>
      </c>
      <c r="D25" s="31">
        <v>10924</v>
      </c>
      <c r="E25" s="32">
        <v>15617</v>
      </c>
      <c r="F25" s="33">
        <v>-30.050585899980792</v>
      </c>
      <c r="G25" s="31">
        <v>78645</v>
      </c>
      <c r="H25" s="32">
        <v>105443</v>
      </c>
      <c r="I25" s="33">
        <v>-25.414679020892805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4859</v>
      </c>
      <c r="E26" s="32">
        <v>5088</v>
      </c>
      <c r="F26" s="33">
        <v>-4.5007861635220126</v>
      </c>
      <c r="G26" s="31">
        <v>78889</v>
      </c>
      <c r="H26" s="32">
        <v>110527</v>
      </c>
      <c r="I26" s="33">
        <v>-28.624679942457497</v>
      </c>
      <c r="J26" s="34"/>
      <c r="K26" s="36"/>
      <c r="M26" s="35"/>
    </row>
    <row r="27" spans="2:20" ht="14.4" x14ac:dyDescent="0.25">
      <c r="C27" s="118" t="s">
        <v>19</v>
      </c>
      <c r="D27" s="31">
        <v>88801</v>
      </c>
      <c r="E27" s="32">
        <v>89184</v>
      </c>
      <c r="F27" s="33">
        <v>-0.4294492285611769</v>
      </c>
      <c r="G27" s="31">
        <v>809655</v>
      </c>
      <c r="H27" s="32">
        <v>1325704</v>
      </c>
      <c r="I27" s="33">
        <v>-38.926411929058069</v>
      </c>
      <c r="J27" s="34"/>
      <c r="M27" s="35"/>
    </row>
    <row r="28" spans="2:20" ht="14.4" x14ac:dyDescent="0.25">
      <c r="C28" s="118" t="s">
        <v>20</v>
      </c>
      <c r="D28" s="31">
        <v>1113</v>
      </c>
      <c r="E28" s="32">
        <v>1627</v>
      </c>
      <c r="F28" s="33">
        <v>-31.591886908420406</v>
      </c>
      <c r="G28" s="31">
        <v>9181</v>
      </c>
      <c r="H28" s="32">
        <v>12827</v>
      </c>
      <c r="I28" s="33">
        <v>-28.424417244874096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3397</v>
      </c>
      <c r="E29" s="32">
        <v>3665</v>
      </c>
      <c r="F29" s="33">
        <v>-7.3124147339699865</v>
      </c>
      <c r="G29" s="31">
        <v>23578</v>
      </c>
      <c r="H29" s="32">
        <v>30564</v>
      </c>
      <c r="I29" s="33">
        <v>-22.856955895825156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3671</v>
      </c>
      <c r="E30" s="32">
        <v>3811</v>
      </c>
      <c r="F30" s="33">
        <v>-3.6735764891104692</v>
      </c>
      <c r="G30" s="31">
        <v>29973</v>
      </c>
      <c r="H30" s="32">
        <v>39730</v>
      </c>
      <c r="I30" s="33">
        <v>-24.558268311099923</v>
      </c>
      <c r="J30" s="34"/>
      <c r="K30" s="36"/>
      <c r="M30" s="35"/>
    </row>
    <row r="31" spans="2:20" ht="14.4" x14ac:dyDescent="0.25">
      <c r="C31" s="118" t="s">
        <v>23</v>
      </c>
      <c r="D31" s="31">
        <v>26461</v>
      </c>
      <c r="E31" s="32">
        <v>33724</v>
      </c>
      <c r="F31" s="33">
        <v>-21.536591151702051</v>
      </c>
      <c r="G31" s="31">
        <v>219129</v>
      </c>
      <c r="H31" s="32">
        <v>293043</v>
      </c>
      <c r="I31" s="33">
        <v>-25.222919503281087</v>
      </c>
      <c r="J31" s="34"/>
      <c r="M31" s="35"/>
    </row>
    <row r="32" spans="2:20" ht="14.4" x14ac:dyDescent="0.25">
      <c r="B32" s="37"/>
      <c r="C32" s="118" t="s">
        <v>24</v>
      </c>
      <c r="D32" s="31">
        <v>34707</v>
      </c>
      <c r="E32" s="38">
        <v>48107</v>
      </c>
      <c r="F32" s="33">
        <v>-27.854574178394</v>
      </c>
      <c r="G32" s="31">
        <v>256954</v>
      </c>
      <c r="H32" s="38">
        <v>375504</v>
      </c>
      <c r="I32" s="33">
        <v>-31.570902040990244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12417</v>
      </c>
      <c r="E33" s="32">
        <v>12435</v>
      </c>
      <c r="F33" s="33">
        <v>-0.14475271411338964</v>
      </c>
      <c r="G33" s="31">
        <v>92474</v>
      </c>
      <c r="H33" s="32">
        <v>159466</v>
      </c>
      <c r="I33" s="33">
        <v>-42.010209072780405</v>
      </c>
      <c r="J33" s="34"/>
      <c r="K33" s="36"/>
      <c r="M33" s="39"/>
    </row>
    <row r="34" spans="2:20" ht="14.4" x14ac:dyDescent="0.25">
      <c r="C34" s="118" t="s">
        <v>26</v>
      </c>
      <c r="D34" s="31">
        <v>11157</v>
      </c>
      <c r="E34" s="38">
        <v>23177</v>
      </c>
      <c r="F34" s="33">
        <v>-51.861759502955515</v>
      </c>
      <c r="G34" s="31">
        <v>73723</v>
      </c>
      <c r="H34" s="38">
        <v>118003</v>
      </c>
      <c r="I34" s="33">
        <v>-37.524469716871607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6980</v>
      </c>
      <c r="E35" s="32">
        <v>10051</v>
      </c>
      <c r="F35" s="33">
        <v>-30.554173714058301</v>
      </c>
      <c r="G35" s="31">
        <v>49257</v>
      </c>
      <c r="H35" s="32">
        <v>71569</v>
      </c>
      <c r="I35" s="33">
        <v>-31.175508949405469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4357</v>
      </c>
      <c r="E36" s="32">
        <v>5006</v>
      </c>
      <c r="F36" s="33">
        <v>-12.964442668797444</v>
      </c>
      <c r="G36" s="31">
        <v>38791</v>
      </c>
      <c r="H36" s="32">
        <v>52086</v>
      </c>
      <c r="I36" s="33">
        <v>-25.525093115232501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66925</v>
      </c>
      <c r="E37" s="38">
        <v>74424</v>
      </c>
      <c r="F37" s="33">
        <v>-10.076050736321616</v>
      </c>
      <c r="G37" s="31">
        <v>524706</v>
      </c>
      <c r="H37" s="32">
        <v>883540</v>
      </c>
      <c r="I37" s="33">
        <v>-40.61321502139122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25522</v>
      </c>
      <c r="E38" s="32">
        <v>29477</v>
      </c>
      <c r="F38" s="33">
        <v>-13.417240560436952</v>
      </c>
      <c r="G38" s="31">
        <v>173925</v>
      </c>
      <c r="H38" s="32">
        <v>221016</v>
      </c>
      <c r="I38" s="33">
        <v>-21.306602236942123</v>
      </c>
      <c r="J38" s="34"/>
      <c r="M38" s="35"/>
    </row>
    <row r="39" spans="2:20" s="37" customFormat="1" ht="14.4" x14ac:dyDescent="0.25">
      <c r="B39" s="3"/>
      <c r="C39" s="165" t="s">
        <v>103</v>
      </c>
      <c r="D39" s="166">
        <v>769525</v>
      </c>
      <c r="E39" s="167">
        <v>949034</v>
      </c>
      <c r="F39" s="168">
        <v>-18.914917695256438</v>
      </c>
      <c r="G39" s="166">
        <v>6123852</v>
      </c>
      <c r="H39" s="167">
        <v>9002172</v>
      </c>
      <c r="I39" s="168">
        <v>-31.973617033755851</v>
      </c>
      <c r="J39" s="34"/>
      <c r="K39" s="3"/>
      <c r="M39" s="39"/>
    </row>
    <row r="40" spans="2:20" ht="14.4" x14ac:dyDescent="0.25">
      <c r="C40" s="41" t="s">
        <v>106</v>
      </c>
      <c r="D40" s="42">
        <v>673570</v>
      </c>
      <c r="E40" s="43">
        <v>807252</v>
      </c>
      <c r="F40" s="44">
        <v>-16.560132399795851</v>
      </c>
      <c r="G40" s="42">
        <v>5402654</v>
      </c>
      <c r="H40" s="43">
        <v>7961237</v>
      </c>
      <c r="I40" s="44">
        <v>-32.138008201489292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95955</v>
      </c>
      <c r="E41" s="43">
        <v>141782</v>
      </c>
      <c r="F41" s="44">
        <v>-32.32215655019678</v>
      </c>
      <c r="G41" s="42">
        <v>721198</v>
      </c>
      <c r="H41" s="43">
        <v>1040935</v>
      </c>
      <c r="I41" s="44">
        <v>-30.716327148188888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581</v>
      </c>
      <c r="E42" s="46">
        <v>803</v>
      </c>
      <c r="F42" s="47">
        <v>-27.646326276463263</v>
      </c>
      <c r="G42" s="45">
        <v>6254</v>
      </c>
      <c r="H42" s="46">
        <v>9116</v>
      </c>
      <c r="I42" s="47">
        <v>-31.395348837209301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10802</v>
      </c>
      <c r="E43" s="46">
        <v>12073</v>
      </c>
      <c r="F43" s="47">
        <v>-10.527623622960325</v>
      </c>
      <c r="G43" s="45">
        <v>79798</v>
      </c>
      <c r="H43" s="46">
        <v>99460</v>
      </c>
      <c r="I43" s="47">
        <v>-19.768751256786647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16260</v>
      </c>
      <c r="E44" s="46">
        <v>19437</v>
      </c>
      <c r="F44" s="47">
        <v>-16.345114986880692</v>
      </c>
      <c r="G44" s="45">
        <v>142102</v>
      </c>
      <c r="H44" s="46">
        <v>202091</v>
      </c>
      <c r="I44" s="186">
        <v>-29.684152188865415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27643</v>
      </c>
      <c r="E45" s="43">
        <v>32313</v>
      </c>
      <c r="F45" s="44">
        <v>-14.452387583944542</v>
      </c>
      <c r="G45" s="42">
        <v>228154</v>
      </c>
      <c r="H45" s="43">
        <v>310667</v>
      </c>
      <c r="I45" s="44">
        <v>-26.559950042972059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87226</v>
      </c>
      <c r="E46" s="32">
        <v>92573</v>
      </c>
      <c r="F46" s="33">
        <v>-5.775982197833061</v>
      </c>
      <c r="G46" s="31">
        <v>915615</v>
      </c>
      <c r="H46" s="32">
        <v>1519016</v>
      </c>
      <c r="I46" s="33">
        <v>-39.723149723241889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104</v>
      </c>
      <c r="D47" s="42">
        <v>884394</v>
      </c>
      <c r="E47" s="43">
        <v>1073920</v>
      </c>
      <c r="F47" s="44">
        <v>-17.648055721096544</v>
      </c>
      <c r="G47" s="42">
        <v>7267621</v>
      </c>
      <c r="H47" s="43">
        <v>10831855</v>
      </c>
      <c r="I47" s="44">
        <v>-32.905111820643832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105</v>
      </c>
      <c r="D48" s="49">
        <v>788439</v>
      </c>
      <c r="E48" s="50">
        <v>932138</v>
      </c>
      <c r="F48" s="51">
        <v>-15.416065003250592</v>
      </c>
      <c r="G48" s="49">
        <v>6546423</v>
      </c>
      <c r="H48" s="50">
        <v>9790920</v>
      </c>
      <c r="I48" s="51">
        <v>-33.137815445330979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110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113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K66" sqref="K66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35">
      <c r="A5" s="1"/>
      <c r="B5" s="206" t="s">
        <v>31</v>
      </c>
      <c r="C5" s="206"/>
      <c r="D5" s="206"/>
      <c r="E5" s="206"/>
      <c r="F5" s="206"/>
      <c r="G5" s="206"/>
      <c r="H5" s="206"/>
      <c r="I5" s="206"/>
      <c r="J5" s="206"/>
      <c r="K5" s="206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44091</v>
      </c>
    </row>
    <row r="9" spans="1:12" s="21" customFormat="1" ht="14.4" x14ac:dyDescent="0.25">
      <c r="A9" s="92"/>
      <c r="B9" s="207" t="str">
        <f>'By Market'!D11</f>
        <v>August</v>
      </c>
      <c r="C9" s="208"/>
      <c r="D9" s="208"/>
      <c r="E9" s="208"/>
      <c r="F9" s="209"/>
      <c r="G9" s="210" t="str">
        <f>'By Market'!G11</f>
        <v>Jan-Aug</v>
      </c>
      <c r="H9" s="211"/>
      <c r="I9" s="211"/>
      <c r="J9" s="211"/>
      <c r="K9" s="212"/>
      <c r="L9" s="93"/>
    </row>
    <row r="10" spans="1:12" s="21" customFormat="1" ht="16.2" x14ac:dyDescent="0.25">
      <c r="A10" s="92"/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7"/>
      <c r="B11" s="169" t="s">
        <v>108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25.5733052295625</v>
      </c>
      <c r="C12" s="100">
        <v>27.403654663584231</v>
      </c>
      <c r="D12" s="101">
        <v>196794</v>
      </c>
      <c r="E12" s="101">
        <v>260070</v>
      </c>
      <c r="F12" s="102">
        <v>-24.330372591994461</v>
      </c>
      <c r="G12" s="99">
        <v>26.112100501284974</v>
      </c>
      <c r="H12" s="100">
        <v>25.309158723028176</v>
      </c>
      <c r="I12" s="101">
        <v>1599069</v>
      </c>
      <c r="J12" s="101">
        <v>2278374</v>
      </c>
      <c r="K12" s="102">
        <v>-29.815341993895643</v>
      </c>
      <c r="L12" s="93"/>
    </row>
    <row r="13" spans="1:12" s="21" customFormat="1" ht="14.4" x14ac:dyDescent="0.25">
      <c r="A13" s="103" t="s">
        <v>49</v>
      </c>
      <c r="B13" s="104">
        <v>11.228816587808907</v>
      </c>
      <c r="C13" s="105">
        <v>11.99893786734722</v>
      </c>
      <c r="D13" s="32">
        <v>86409</v>
      </c>
      <c r="E13" s="32">
        <v>113874</v>
      </c>
      <c r="F13" s="33">
        <v>-24.11876284314242</v>
      </c>
      <c r="G13" s="104">
        <v>11.636888617019784</v>
      </c>
      <c r="H13" s="105">
        <v>11.737756177064824</v>
      </c>
      <c r="I13" s="32">
        <v>712627</v>
      </c>
      <c r="J13" s="32">
        <v>1056653</v>
      </c>
      <c r="K13" s="33">
        <v>-32.558086713424366</v>
      </c>
      <c r="L13" s="93"/>
    </row>
    <row r="14" spans="1:12" s="21" customFormat="1" ht="14.4" x14ac:dyDescent="0.25">
      <c r="A14" s="103" t="s">
        <v>50</v>
      </c>
      <c r="B14" s="104">
        <v>5.8114768904095877</v>
      </c>
      <c r="C14" s="105">
        <v>5.5809380907322605</v>
      </c>
      <c r="D14" s="32">
        <v>44721</v>
      </c>
      <c r="E14" s="32">
        <v>52965</v>
      </c>
      <c r="F14" s="33">
        <v>-15.56499575191164</v>
      </c>
      <c r="G14" s="104">
        <v>5.7571676174283484</v>
      </c>
      <c r="H14" s="105">
        <v>5.0532582581181522</v>
      </c>
      <c r="I14" s="32">
        <v>352561</v>
      </c>
      <c r="J14" s="32">
        <v>454903</v>
      </c>
      <c r="K14" s="33">
        <v>-22.497543432336126</v>
      </c>
      <c r="L14" s="93"/>
    </row>
    <row r="15" spans="1:12" s="21" customFormat="1" ht="14.4" x14ac:dyDescent="0.25">
      <c r="A15" s="103" t="s">
        <v>51</v>
      </c>
      <c r="B15" s="104">
        <v>4.5643504013493974</v>
      </c>
      <c r="C15" s="105">
        <v>5.1856940847219386</v>
      </c>
      <c r="D15" s="32">
        <v>35124</v>
      </c>
      <c r="E15" s="32">
        <v>49214</v>
      </c>
      <c r="F15" s="33">
        <v>-28.630064615759743</v>
      </c>
      <c r="G15" s="104">
        <v>4.8167643229060353</v>
      </c>
      <c r="H15" s="105">
        <v>4.6658184269307448</v>
      </c>
      <c r="I15" s="32">
        <v>294972</v>
      </c>
      <c r="J15" s="32">
        <v>420025</v>
      </c>
      <c r="K15" s="33">
        <v>-29.772751621927267</v>
      </c>
      <c r="L15" s="93"/>
    </row>
    <row r="16" spans="1:12" s="21" customFormat="1" ht="14.4" x14ac:dyDescent="0.25">
      <c r="A16" s="103" t="s">
        <v>52</v>
      </c>
      <c r="B16" s="104">
        <v>3.403770358232113</v>
      </c>
      <c r="C16" s="105">
        <v>4.0430585205587999</v>
      </c>
      <c r="D16" s="32">
        <v>26193</v>
      </c>
      <c r="E16" s="32">
        <v>38370</v>
      </c>
      <c r="F16" s="33">
        <v>-31.735731039874903</v>
      </c>
      <c r="G16" s="104">
        <v>3.3010867978409699</v>
      </c>
      <c r="H16" s="105">
        <v>3.4038674222176599</v>
      </c>
      <c r="I16" s="32">
        <v>202154</v>
      </c>
      <c r="J16" s="32">
        <v>306422</v>
      </c>
      <c r="K16" s="33">
        <v>-34.027582875903164</v>
      </c>
      <c r="L16" s="106"/>
    </row>
    <row r="17" spans="1:12" s="21" customFormat="1" ht="14.4" x14ac:dyDescent="0.25">
      <c r="A17" s="103" t="s">
        <v>53</v>
      </c>
      <c r="B17" s="104">
        <v>0.52928479628448055</v>
      </c>
      <c r="C17" s="105">
        <v>0.5626774172474327</v>
      </c>
      <c r="D17" s="32">
        <v>4073</v>
      </c>
      <c r="E17" s="32">
        <v>5340</v>
      </c>
      <c r="F17" s="107">
        <v>-23.726591760299627</v>
      </c>
      <c r="G17" s="104">
        <v>0.56634195871820758</v>
      </c>
      <c r="H17" s="105">
        <v>0.42125389294939047</v>
      </c>
      <c r="I17" s="32">
        <v>34682</v>
      </c>
      <c r="J17" s="32">
        <v>37922</v>
      </c>
      <c r="K17" s="107">
        <v>-8.5438531723010378</v>
      </c>
      <c r="L17" s="106"/>
    </row>
    <row r="18" spans="1:12" s="21" customFormat="1" ht="16.2" x14ac:dyDescent="0.25">
      <c r="A18" s="108" t="s">
        <v>54</v>
      </c>
      <c r="B18" s="109">
        <v>3.5606195478013178E-2</v>
      </c>
      <c r="C18" s="110">
        <v>3.2348682976584608E-2</v>
      </c>
      <c r="D18" s="111">
        <v>274</v>
      </c>
      <c r="E18" s="111">
        <v>307</v>
      </c>
      <c r="F18" s="112">
        <v>-10.749185667752444</v>
      </c>
      <c r="G18" s="109">
        <v>3.3851187371629211E-2</v>
      </c>
      <c r="H18" s="110">
        <v>2.7204545747404069E-2</v>
      </c>
      <c r="I18" s="111">
        <v>2073</v>
      </c>
      <c r="J18" s="111">
        <v>2449</v>
      </c>
      <c r="K18" s="112">
        <v>-15.353205389955082</v>
      </c>
      <c r="L18" s="93"/>
    </row>
    <row r="19" spans="1:12" s="21" customFormat="1" ht="14.4" x14ac:dyDescent="0.25">
      <c r="A19" s="113" t="s">
        <v>55</v>
      </c>
      <c r="B19" s="114">
        <v>14.309012395894111</v>
      </c>
      <c r="C19" s="115">
        <v>14.646366726587246</v>
      </c>
      <c r="D19" s="116">
        <v>110112</v>
      </c>
      <c r="E19" s="116">
        <v>138999</v>
      </c>
      <c r="F19" s="117">
        <v>-20.782163900459715</v>
      </c>
      <c r="G19" s="114">
        <v>15.326798677043996</v>
      </c>
      <c r="H19" s="115">
        <v>16.91178528915022</v>
      </c>
      <c r="I19" s="116">
        <v>938592</v>
      </c>
      <c r="J19" s="116">
        <v>1522428</v>
      </c>
      <c r="K19" s="117">
        <v>-38.349005667263079</v>
      </c>
      <c r="L19" s="93"/>
    </row>
    <row r="20" spans="1:12" s="21" customFormat="1" ht="14.4" x14ac:dyDescent="0.25">
      <c r="A20" s="118" t="s">
        <v>56</v>
      </c>
      <c r="B20" s="104">
        <v>6.3553160439697525</v>
      </c>
      <c r="C20" s="105">
        <v>5.5920019725320698</v>
      </c>
      <c r="D20" s="32">
        <v>48906</v>
      </c>
      <c r="E20" s="32">
        <v>53070</v>
      </c>
      <c r="F20" s="33">
        <v>-7.8462408140192199</v>
      </c>
      <c r="G20" s="119">
        <v>6.7332510105551036</v>
      </c>
      <c r="H20" s="105">
        <v>6.6906964230410173</v>
      </c>
      <c r="I20" s="32">
        <v>412335</v>
      </c>
      <c r="J20" s="32">
        <v>602308</v>
      </c>
      <c r="K20" s="33">
        <v>-31.540839570452327</v>
      </c>
      <c r="L20" s="93"/>
    </row>
    <row r="21" spans="1:12" s="21" customFormat="1" ht="14.4" x14ac:dyDescent="0.25">
      <c r="A21" s="103" t="s">
        <v>58</v>
      </c>
      <c r="B21" s="104">
        <v>4.0528687028039228</v>
      </c>
      <c r="C21" s="105">
        <v>3.840431428168011</v>
      </c>
      <c r="D21" s="32">
        <v>31188</v>
      </c>
      <c r="E21" s="32">
        <v>36447</v>
      </c>
      <c r="F21" s="33">
        <v>-14.42917112519549</v>
      </c>
      <c r="G21" s="119">
        <v>4.3089801827670184</v>
      </c>
      <c r="H21" s="105">
        <v>4.5476913793693345</v>
      </c>
      <c r="I21" s="32">
        <v>263876</v>
      </c>
      <c r="J21" s="32">
        <v>409391</v>
      </c>
      <c r="K21" s="33">
        <v>-35.544259644203215</v>
      </c>
      <c r="L21" s="106"/>
    </row>
    <row r="22" spans="1:12" s="21" customFormat="1" ht="14.4" x14ac:dyDescent="0.25">
      <c r="A22" s="118" t="s">
        <v>57</v>
      </c>
      <c r="B22" s="104">
        <v>3.6222156669859098</v>
      </c>
      <c r="C22" s="105">
        <v>4.9324892469605937</v>
      </c>
      <c r="D22" s="32">
        <v>27874</v>
      </c>
      <c r="E22" s="32">
        <v>46811</v>
      </c>
      <c r="F22" s="33">
        <v>-40.454166755677086</v>
      </c>
      <c r="G22" s="104">
        <v>3.876442676206616</v>
      </c>
      <c r="H22" s="105">
        <v>5.3520972494193622</v>
      </c>
      <c r="I22" s="32">
        <v>237388</v>
      </c>
      <c r="J22" s="32">
        <v>481805</v>
      </c>
      <c r="K22" s="33">
        <v>-50.729444484801945</v>
      </c>
      <c r="L22" s="93"/>
    </row>
    <row r="23" spans="1:12" s="21" customFormat="1" ht="14.4" x14ac:dyDescent="0.25">
      <c r="A23" s="108" t="s">
        <v>59</v>
      </c>
      <c r="B23" s="109">
        <v>0.27861198213452643</v>
      </c>
      <c r="C23" s="110">
        <v>0.28144407892657164</v>
      </c>
      <c r="D23" s="111">
        <v>2144</v>
      </c>
      <c r="E23" s="111">
        <v>2671</v>
      </c>
      <c r="F23" s="112">
        <v>-19.730438038187945</v>
      </c>
      <c r="G23" s="120">
        <v>0.40812480751525754</v>
      </c>
      <c r="H23" s="110">
        <v>0.32130023732050439</v>
      </c>
      <c r="I23" s="111">
        <v>24993</v>
      </c>
      <c r="J23" s="111">
        <v>28924</v>
      </c>
      <c r="K23" s="112">
        <v>-13.590789655649289</v>
      </c>
      <c r="L23" s="93"/>
    </row>
    <row r="24" spans="1:12" s="21" customFormat="1" ht="14.4" x14ac:dyDescent="0.25">
      <c r="A24" s="121" t="s">
        <v>60</v>
      </c>
      <c r="B24" s="122">
        <v>10.779970605396288</v>
      </c>
      <c r="C24" s="123">
        <v>11.603377750428329</v>
      </c>
      <c r="D24" s="124">
        <v>82955</v>
      </c>
      <c r="E24" s="124">
        <v>110120</v>
      </c>
      <c r="F24" s="125">
        <v>-24.668543407192153</v>
      </c>
      <c r="G24" s="122">
        <v>11.468612454036359</v>
      </c>
      <c r="H24" s="123">
        <v>11.919523421680902</v>
      </c>
      <c r="I24" s="124">
        <v>702322</v>
      </c>
      <c r="J24" s="124">
        <v>1073016</v>
      </c>
      <c r="K24" s="125">
        <v>-34.54692194710983</v>
      </c>
      <c r="L24" s="93"/>
    </row>
    <row r="25" spans="1:12" s="21" customFormat="1" ht="14.4" x14ac:dyDescent="0.25">
      <c r="A25" s="103" t="s">
        <v>61</v>
      </c>
      <c r="B25" s="104">
        <v>6.5008596167265953</v>
      </c>
      <c r="C25" s="105">
        <v>6.1773340048933969</v>
      </c>
      <c r="D25" s="32">
        <v>50026</v>
      </c>
      <c r="E25" s="32">
        <v>58625</v>
      </c>
      <c r="F25" s="33">
        <v>-14.667803837953091</v>
      </c>
      <c r="G25" s="104">
        <v>7.6327650753723706</v>
      </c>
      <c r="H25" s="105">
        <v>7.5195297312692979</v>
      </c>
      <c r="I25" s="32">
        <v>467420</v>
      </c>
      <c r="J25" s="32">
        <v>676921</v>
      </c>
      <c r="K25" s="33">
        <v>-30.949106321121668</v>
      </c>
      <c r="L25" s="93"/>
    </row>
    <row r="26" spans="1:12" s="21" customFormat="1" ht="14.4" x14ac:dyDescent="0.25">
      <c r="A26" s="103" t="s">
        <v>62</v>
      </c>
      <c r="B26" s="104">
        <v>4.2205037107113572</v>
      </c>
      <c r="C26" s="105">
        <v>5.2813703197145729</v>
      </c>
      <c r="D26" s="32">
        <v>32478</v>
      </c>
      <c r="E26" s="32">
        <v>50122</v>
      </c>
      <c r="F26" s="33">
        <v>-35.202106859263402</v>
      </c>
      <c r="G26" s="104">
        <v>3.7965747758522315</v>
      </c>
      <c r="H26" s="105">
        <v>4.3232344372002673</v>
      </c>
      <c r="I26" s="32">
        <v>232497</v>
      </c>
      <c r="J26" s="32">
        <v>389185</v>
      </c>
      <c r="K26" s="33">
        <v>-40.260544471138402</v>
      </c>
      <c r="L26" s="93"/>
    </row>
    <row r="27" spans="1:12" s="21" customFormat="1" ht="14.4" x14ac:dyDescent="0.25">
      <c r="A27" s="103" t="s">
        <v>64</v>
      </c>
      <c r="B27" s="104">
        <v>4.9640754279565817E-2</v>
      </c>
      <c r="C27" s="185">
        <v>9.5360124084068645E-2</v>
      </c>
      <c r="D27" s="32">
        <v>382</v>
      </c>
      <c r="E27" s="32">
        <v>905</v>
      </c>
      <c r="F27" s="126">
        <v>-57.790055248618785</v>
      </c>
      <c r="G27" s="104">
        <v>2.8446101496082045E-2</v>
      </c>
      <c r="H27" s="185">
        <v>4.089013184818064E-2</v>
      </c>
      <c r="I27" s="32">
        <v>1742</v>
      </c>
      <c r="J27" s="38">
        <v>3681</v>
      </c>
      <c r="K27" s="126">
        <v>-52.675903287150227</v>
      </c>
      <c r="L27" s="93"/>
    </row>
    <row r="28" spans="1:12" s="21" customFormat="1" ht="14.4" x14ac:dyDescent="0.25">
      <c r="A28" s="103" t="s">
        <v>63</v>
      </c>
      <c r="B28" s="119">
        <v>8.9665236787697406E-3</v>
      </c>
      <c r="C28" s="105">
        <v>4.9313301736291851E-2</v>
      </c>
      <c r="D28" s="32">
        <v>69</v>
      </c>
      <c r="E28" s="32">
        <v>468</v>
      </c>
      <c r="F28" s="126">
        <v>-85.256410256410248</v>
      </c>
      <c r="G28" s="119">
        <v>1.0826501315673018E-2</v>
      </c>
      <c r="H28" s="105">
        <v>3.5869121363155468E-2</v>
      </c>
      <c r="I28" s="32">
        <v>663</v>
      </c>
      <c r="J28" s="32">
        <v>3229</v>
      </c>
      <c r="K28" s="126">
        <v>-79.467327345927529</v>
      </c>
      <c r="L28" s="93"/>
    </row>
    <row r="29" spans="1:12" s="21" customFormat="1" ht="14.4" x14ac:dyDescent="0.25">
      <c r="A29" s="121" t="s">
        <v>65</v>
      </c>
      <c r="B29" s="122">
        <v>8.3527716304388786</v>
      </c>
      <c r="C29" s="123">
        <v>6.6457050010853145</v>
      </c>
      <c r="D29" s="124">
        <v>64277</v>
      </c>
      <c r="E29" s="124">
        <v>63070</v>
      </c>
      <c r="F29" s="125">
        <v>1.9137466307277629</v>
      </c>
      <c r="G29" s="127">
        <v>7.1199677589076957</v>
      </c>
      <c r="H29" s="123">
        <v>6.4361023095315222</v>
      </c>
      <c r="I29" s="124">
        <v>436017</v>
      </c>
      <c r="J29" s="124">
        <v>579389</v>
      </c>
      <c r="K29" s="125">
        <v>-24.745378320955354</v>
      </c>
      <c r="L29" s="93"/>
    </row>
    <row r="30" spans="1:12" s="21" customFormat="1" ht="14.4" x14ac:dyDescent="0.25">
      <c r="A30" s="103" t="s">
        <v>66</v>
      </c>
      <c r="B30" s="104">
        <v>4.3184857230851605</v>
      </c>
      <c r="C30" s="105">
        <v>3.8944863935327922</v>
      </c>
      <c r="D30" s="32">
        <v>33232</v>
      </c>
      <c r="E30" s="32">
        <v>36960</v>
      </c>
      <c r="F30" s="33">
        <v>-10.086580086580087</v>
      </c>
      <c r="G30" s="119">
        <v>3.6557322813610105</v>
      </c>
      <c r="H30" s="105">
        <v>3.4527778407255494</v>
      </c>
      <c r="I30" s="32">
        <v>223872</v>
      </c>
      <c r="J30" s="32">
        <v>310825</v>
      </c>
      <c r="K30" s="33">
        <v>-27.974905493444862</v>
      </c>
      <c r="L30" s="93"/>
    </row>
    <row r="31" spans="1:12" s="21" customFormat="1" ht="14.4" x14ac:dyDescent="0.25">
      <c r="A31" s="103" t="s">
        <v>67</v>
      </c>
      <c r="B31" s="119">
        <v>4.0342859073537189</v>
      </c>
      <c r="C31" s="105">
        <v>2.7512186075525218</v>
      </c>
      <c r="D31" s="32">
        <v>31045</v>
      </c>
      <c r="E31" s="32">
        <v>26110</v>
      </c>
      <c r="F31" s="182">
        <v>18.900804289544233</v>
      </c>
      <c r="G31" s="119">
        <v>3.4642354775466853</v>
      </c>
      <c r="H31" s="105">
        <v>2.9833244688059724</v>
      </c>
      <c r="I31" s="183">
        <v>212145</v>
      </c>
      <c r="J31" s="32">
        <v>268564</v>
      </c>
      <c r="K31" s="182">
        <v>-21.007655530897662</v>
      </c>
      <c r="L31" s="106"/>
    </row>
    <row r="32" spans="1:12" s="21" customFormat="1" ht="14.4" x14ac:dyDescent="0.25">
      <c r="A32" s="121" t="s">
        <v>78</v>
      </c>
      <c r="B32" s="122">
        <v>6.8827815455947725</v>
      </c>
      <c r="C32" s="123">
        <v>5.2265777622298035</v>
      </c>
      <c r="D32" s="124">
        <v>52965</v>
      </c>
      <c r="E32" s="124">
        <v>49602</v>
      </c>
      <c r="F32" s="191">
        <v>6.7799685496552557</v>
      </c>
      <c r="G32" s="122">
        <v>6.5554710409868804</v>
      </c>
      <c r="H32" s="123">
        <v>5.6130453850470756</v>
      </c>
      <c r="I32" s="124">
        <v>401448</v>
      </c>
      <c r="J32" s="124">
        <v>505296</v>
      </c>
      <c r="K32" s="191">
        <v>-20.551914125581838</v>
      </c>
      <c r="L32" s="106"/>
    </row>
    <row r="33" spans="1:12" s="21" customFormat="1" ht="14.4" x14ac:dyDescent="0.25">
      <c r="A33" s="103" t="s">
        <v>79</v>
      </c>
      <c r="B33" s="104">
        <v>5.6143433190951866</v>
      </c>
      <c r="C33" s="105">
        <v>4.190050093041978</v>
      </c>
      <c r="D33" s="32">
        <v>43204</v>
      </c>
      <c r="E33" s="32">
        <v>39765</v>
      </c>
      <c r="F33" s="33">
        <v>8.6483088142839186</v>
      </c>
      <c r="G33" s="119">
        <v>5.3563094661506092</v>
      </c>
      <c r="H33" s="105">
        <v>4.5635097840832186</v>
      </c>
      <c r="I33" s="32">
        <v>328013</v>
      </c>
      <c r="J33" s="32">
        <v>410815</v>
      </c>
      <c r="K33" s="33">
        <v>-20.155544466487349</v>
      </c>
      <c r="L33" s="93"/>
    </row>
    <row r="34" spans="1:12" s="129" customFormat="1" ht="14.4" x14ac:dyDescent="0.25">
      <c r="A34" s="103" t="s">
        <v>80</v>
      </c>
      <c r="B34" s="104">
        <v>1.2684382264995862</v>
      </c>
      <c r="C34" s="105">
        <v>1.0365276691878267</v>
      </c>
      <c r="D34" s="32">
        <v>9761</v>
      </c>
      <c r="E34" s="32">
        <v>9837</v>
      </c>
      <c r="F34" s="33">
        <v>-0.77259327030598768</v>
      </c>
      <c r="G34" s="119">
        <v>1.1991615748362716</v>
      </c>
      <c r="H34" s="105">
        <v>1.0495356009638563</v>
      </c>
      <c r="I34" s="32">
        <v>73435</v>
      </c>
      <c r="J34" s="32">
        <v>94481</v>
      </c>
      <c r="K34" s="33">
        <v>-22.275378118351838</v>
      </c>
      <c r="L34" s="128"/>
    </row>
    <row r="35" spans="1:12" s="21" customFormat="1" ht="14.4" x14ac:dyDescent="0.25">
      <c r="A35" s="121" t="s">
        <v>69</v>
      </c>
      <c r="B35" s="122">
        <v>6.2361522437750887</v>
      </c>
      <c r="C35" s="123">
        <v>5.4147691231294131</v>
      </c>
      <c r="D35" s="124">
        <v>47989</v>
      </c>
      <c r="E35" s="124">
        <v>51388</v>
      </c>
      <c r="F35" s="125">
        <v>-6.6143846812485405</v>
      </c>
      <c r="G35" s="122">
        <v>6.338042888621592</v>
      </c>
      <c r="H35" s="123">
        <v>6.999488567870066</v>
      </c>
      <c r="I35" s="124">
        <v>388133</v>
      </c>
      <c r="J35" s="124">
        <v>630106</v>
      </c>
      <c r="K35" s="125">
        <v>-38.40195141769798</v>
      </c>
      <c r="L35" s="106"/>
    </row>
    <row r="36" spans="1:12" s="21" customFormat="1" ht="14.4" x14ac:dyDescent="0.25">
      <c r="A36" s="103" t="s">
        <v>70</v>
      </c>
      <c r="B36" s="104">
        <v>4.2331088237090482</v>
      </c>
      <c r="C36" s="105">
        <v>3.5585658680300178</v>
      </c>
      <c r="D36" s="32">
        <v>32575</v>
      </c>
      <c r="E36" s="32">
        <v>33772</v>
      </c>
      <c r="F36" s="33">
        <v>-3.5443562714674881</v>
      </c>
      <c r="G36" s="104">
        <v>4.5399455441680425</v>
      </c>
      <c r="H36" s="105">
        <v>4.8767786263137385</v>
      </c>
      <c r="I36" s="32">
        <v>278020</v>
      </c>
      <c r="J36" s="32">
        <v>439016</v>
      </c>
      <c r="K36" s="33">
        <v>-36.672011954006237</v>
      </c>
      <c r="L36" s="93"/>
    </row>
    <row r="37" spans="1:12" s="21" customFormat="1" ht="14.4" x14ac:dyDescent="0.25">
      <c r="A37" s="118" t="s">
        <v>71</v>
      </c>
      <c r="B37" s="104">
        <v>1.3343226830957637</v>
      </c>
      <c r="C37" s="105">
        <v>1.2240868082703042</v>
      </c>
      <c r="D37" s="32">
        <v>10268</v>
      </c>
      <c r="E37" s="32">
        <v>11617</v>
      </c>
      <c r="F37" s="33">
        <v>-11.612292330205733</v>
      </c>
      <c r="G37" s="104">
        <v>1.065863339180406</v>
      </c>
      <c r="H37" s="105">
        <v>1.2521755860696731</v>
      </c>
      <c r="I37" s="32">
        <v>65272</v>
      </c>
      <c r="J37" s="32">
        <v>112723</v>
      </c>
      <c r="K37" s="33">
        <v>-42.095224577060577</v>
      </c>
      <c r="L37" s="93"/>
    </row>
    <row r="38" spans="1:12" s="21" customFormat="1" ht="14.4" x14ac:dyDescent="0.25">
      <c r="A38" s="103" t="s">
        <v>72</v>
      </c>
      <c r="B38" s="104">
        <v>0.29394603712140804</v>
      </c>
      <c r="C38" s="105">
        <v>0.26542779289256235</v>
      </c>
      <c r="D38" s="32">
        <v>2262</v>
      </c>
      <c r="E38" s="32">
        <v>2519</v>
      </c>
      <c r="F38" s="33">
        <v>-10.202461294164351</v>
      </c>
      <c r="G38" s="104">
        <v>0.4037321546435893</v>
      </c>
      <c r="H38" s="105">
        <v>0.46237730183337977</v>
      </c>
      <c r="I38" s="32">
        <v>24724</v>
      </c>
      <c r="J38" s="32">
        <v>41624</v>
      </c>
      <c r="K38" s="33">
        <v>-40.601576013838169</v>
      </c>
      <c r="L38" s="93"/>
    </row>
    <row r="39" spans="1:12" s="21" customFormat="1" ht="14.4" x14ac:dyDescent="0.25">
      <c r="A39" s="103" t="s">
        <v>73</v>
      </c>
      <c r="B39" s="104">
        <v>0.34215734559711203</v>
      </c>
      <c r="C39" s="105">
        <v>0.31674313038310531</v>
      </c>
      <c r="D39" s="32">
        <v>2633</v>
      </c>
      <c r="E39" s="32">
        <v>3006</v>
      </c>
      <c r="F39" s="33">
        <v>-12.40851630073187</v>
      </c>
      <c r="G39" s="104">
        <v>0.29483028846829012</v>
      </c>
      <c r="H39" s="105">
        <v>0.36446759737538897</v>
      </c>
      <c r="I39" s="32">
        <v>18055</v>
      </c>
      <c r="J39" s="32">
        <v>32810</v>
      </c>
      <c r="K39" s="33">
        <v>-44.971045412983848</v>
      </c>
      <c r="L39" s="93"/>
    </row>
    <row r="40" spans="1:12" s="21" customFormat="1" ht="16.2" x14ac:dyDescent="0.25">
      <c r="A40" s="108" t="s">
        <v>74</v>
      </c>
      <c r="B40" s="109">
        <v>3.2617354251756596E-2</v>
      </c>
      <c r="C40" s="110">
        <v>4.9945523553423792E-2</v>
      </c>
      <c r="D40" s="111">
        <v>251</v>
      </c>
      <c r="E40" s="111">
        <v>474</v>
      </c>
      <c r="F40" s="112">
        <v>-47.046413502109708</v>
      </c>
      <c r="G40" s="120">
        <v>3.3671562161263595E-2</v>
      </c>
      <c r="H40" s="110">
        <v>4.3689456277884939E-2</v>
      </c>
      <c r="I40" s="111">
        <v>2062</v>
      </c>
      <c r="J40" s="111">
        <v>3933</v>
      </c>
      <c r="K40" s="112">
        <v>-47.571828121027202</v>
      </c>
      <c r="L40" s="93"/>
    </row>
    <row r="41" spans="1:12" s="21" customFormat="1" ht="14.4" x14ac:dyDescent="0.25">
      <c r="A41" s="121" t="s">
        <v>75</v>
      </c>
      <c r="B41" s="122">
        <v>6.7573801637105291</v>
      </c>
      <c r="C41" s="123">
        <v>6.852968386801737</v>
      </c>
      <c r="D41" s="124">
        <v>52000</v>
      </c>
      <c r="E41" s="124">
        <v>65037</v>
      </c>
      <c r="F41" s="125">
        <v>-20.045512554392115</v>
      </c>
      <c r="G41" s="122">
        <v>6.0376442186319679</v>
      </c>
      <c r="H41" s="192">
        <v>5.7899693540625528</v>
      </c>
      <c r="I41" s="124">
        <v>369737</v>
      </c>
      <c r="J41" s="193">
        <v>521223</v>
      </c>
      <c r="K41" s="125">
        <v>-29.063567801113919</v>
      </c>
      <c r="L41" s="93"/>
    </row>
    <row r="42" spans="1:12" s="21" customFormat="1" ht="14.4" x14ac:dyDescent="0.25">
      <c r="A42" s="103" t="s">
        <v>76</v>
      </c>
      <c r="B42" s="104">
        <v>6.5117753846833573</v>
      </c>
      <c r="C42" s="105">
        <v>5.6116008488631595</v>
      </c>
      <c r="D42" s="32">
        <v>50110</v>
      </c>
      <c r="E42" s="32">
        <v>53256</v>
      </c>
      <c r="F42" s="33">
        <v>-5.9073156076310651</v>
      </c>
      <c r="G42" s="104">
        <v>5.87103367123557</v>
      </c>
      <c r="H42" s="105">
        <v>5.0545690528907912</v>
      </c>
      <c r="I42" s="32">
        <v>359534</v>
      </c>
      <c r="J42" s="32">
        <v>455021</v>
      </c>
      <c r="K42" s="33">
        <v>-20.985185299140038</v>
      </c>
      <c r="L42" s="106"/>
    </row>
    <row r="43" spans="1:12" s="129" customFormat="1" ht="14.4" x14ac:dyDescent="0.25">
      <c r="A43" s="103" t="s">
        <v>77</v>
      </c>
      <c r="B43" s="104">
        <v>0.24560477902717115</v>
      </c>
      <c r="C43" s="105">
        <v>1.2413675379385776</v>
      </c>
      <c r="D43" s="32">
        <v>1890</v>
      </c>
      <c r="E43" s="32">
        <v>11781</v>
      </c>
      <c r="F43" s="33">
        <v>-83.957219251336895</v>
      </c>
      <c r="G43" s="104">
        <v>0.16661054739639788</v>
      </c>
      <c r="H43" s="105">
        <v>0.73540030117176169</v>
      </c>
      <c r="I43" s="32">
        <v>10203</v>
      </c>
      <c r="J43" s="32">
        <v>66202</v>
      </c>
      <c r="K43" s="33">
        <v>-84.588078910002721</v>
      </c>
      <c r="L43" s="130"/>
    </row>
    <row r="44" spans="1:12" s="21" customFormat="1" ht="14.4" x14ac:dyDescent="0.25">
      <c r="A44" s="121" t="s">
        <v>81</v>
      </c>
      <c r="B44" s="122">
        <v>5.8677450752343319</v>
      </c>
      <c r="C44" s="123">
        <v>4.9586210820687144</v>
      </c>
      <c r="D44" s="124">
        <v>45154</v>
      </c>
      <c r="E44" s="124">
        <v>47059</v>
      </c>
      <c r="F44" s="125">
        <v>-4.0481098195881762</v>
      </c>
      <c r="G44" s="122">
        <v>5.6603169699121239</v>
      </c>
      <c r="H44" s="123">
        <v>4.9050384729374201</v>
      </c>
      <c r="I44" s="124">
        <v>346630</v>
      </c>
      <c r="J44" s="124">
        <v>441560</v>
      </c>
      <c r="K44" s="125">
        <v>-21.498777063139777</v>
      </c>
      <c r="L44" s="106"/>
    </row>
    <row r="45" spans="1:12" s="21" customFormat="1" ht="14.4" x14ac:dyDescent="0.25">
      <c r="A45" s="103" t="s">
        <v>82</v>
      </c>
      <c r="B45" s="104">
        <v>5.5710700961237327</v>
      </c>
      <c r="C45" s="105">
        <v>4.6488323916740599</v>
      </c>
      <c r="D45" s="32">
        <v>42871</v>
      </c>
      <c r="E45" s="32">
        <v>44119</v>
      </c>
      <c r="F45" s="33">
        <v>-2.8287132527935808</v>
      </c>
      <c r="G45" s="104">
        <v>5.3404371293801196</v>
      </c>
      <c r="H45" s="105">
        <v>4.6240951628118188</v>
      </c>
      <c r="I45" s="32">
        <v>327041</v>
      </c>
      <c r="J45" s="32">
        <v>416269</v>
      </c>
      <c r="K45" s="33">
        <v>-21.435177733628976</v>
      </c>
      <c r="L45" s="93"/>
    </row>
    <row r="46" spans="1:12" s="21" customFormat="1" ht="14.4" x14ac:dyDescent="0.25">
      <c r="A46" s="108" t="s">
        <v>83</v>
      </c>
      <c r="B46" s="109">
        <v>0.29667497911059881</v>
      </c>
      <c r="C46" s="110">
        <v>0.30978869039465395</v>
      </c>
      <c r="D46" s="111">
        <v>2283</v>
      </c>
      <c r="E46" s="111">
        <v>2940</v>
      </c>
      <c r="F46" s="112">
        <v>-22.346938775510203</v>
      </c>
      <c r="G46" s="109">
        <v>0.31987984053200413</v>
      </c>
      <c r="H46" s="110">
        <v>0.28094331012560081</v>
      </c>
      <c r="I46" s="111">
        <v>19589</v>
      </c>
      <c r="J46" s="111">
        <v>25291</v>
      </c>
      <c r="K46" s="112">
        <v>-22.54556957020284</v>
      </c>
      <c r="L46" s="93"/>
    </row>
    <row r="47" spans="1:12" s="21" customFormat="1" ht="14.4" x14ac:dyDescent="0.25">
      <c r="A47" s="121" t="s">
        <v>68</v>
      </c>
      <c r="B47" s="122">
        <v>5.2480153444509563</v>
      </c>
      <c r="C47" s="123">
        <v>5.0950756242663591</v>
      </c>
      <c r="D47" s="124">
        <v>40385</v>
      </c>
      <c r="E47" s="124">
        <v>48354</v>
      </c>
      <c r="F47" s="125">
        <v>-16.48053935558589</v>
      </c>
      <c r="G47" s="122">
        <v>5.0101226970823314</v>
      </c>
      <c r="H47" s="123">
        <v>5.4186034214853924</v>
      </c>
      <c r="I47" s="124">
        <v>306813</v>
      </c>
      <c r="J47" s="124">
        <v>487792</v>
      </c>
      <c r="K47" s="125">
        <v>-37.101674484206384</v>
      </c>
      <c r="L47" s="93"/>
    </row>
    <row r="48" spans="1:12" s="21" customFormat="1" ht="14.4" x14ac:dyDescent="0.25">
      <c r="A48" s="121" t="s">
        <v>85</v>
      </c>
      <c r="B48" s="127">
        <v>1.8469739282080337</v>
      </c>
      <c r="C48" s="123">
        <v>1.5383010513848818</v>
      </c>
      <c r="D48" s="124">
        <v>14213</v>
      </c>
      <c r="E48" s="124">
        <v>14599</v>
      </c>
      <c r="F48" s="137">
        <v>-2.6440167134735253</v>
      </c>
      <c r="G48" s="127">
        <v>2.202499011244865</v>
      </c>
      <c r="H48" s="123">
        <v>1.8843119193901205</v>
      </c>
      <c r="I48" s="138">
        <v>134878</v>
      </c>
      <c r="J48" s="124">
        <v>169629</v>
      </c>
      <c r="K48" s="137">
        <v>-20.486473421407897</v>
      </c>
      <c r="L48" s="93"/>
    </row>
    <row r="49" spans="1:12" s="129" customFormat="1" ht="14.4" x14ac:dyDescent="0.25">
      <c r="A49" s="121" t="s">
        <v>84</v>
      </c>
      <c r="B49" s="122">
        <v>2.1697687806437447</v>
      </c>
      <c r="C49" s="123">
        <v>2.166940278219748</v>
      </c>
      <c r="D49" s="124">
        <v>16697</v>
      </c>
      <c r="E49" s="124">
        <v>20565</v>
      </c>
      <c r="F49" s="125">
        <v>-18.808655482616096</v>
      </c>
      <c r="G49" s="127">
        <v>2.1498851541723178</v>
      </c>
      <c r="H49" s="123">
        <v>2.2501347452592553</v>
      </c>
      <c r="I49" s="124">
        <v>131656</v>
      </c>
      <c r="J49" s="124">
        <v>202561</v>
      </c>
      <c r="K49" s="125">
        <v>-35.004270318570704</v>
      </c>
      <c r="L49" s="128"/>
    </row>
    <row r="50" spans="1:12" s="21" customFormat="1" ht="14.4" x14ac:dyDescent="0.25">
      <c r="A50" s="132" t="s">
        <v>86</v>
      </c>
      <c r="B50" s="133">
        <v>1.1839709744532045</v>
      </c>
      <c r="C50" s="134">
        <v>1.3393619195940292</v>
      </c>
      <c r="D50" s="135">
        <v>9111</v>
      </c>
      <c r="E50" s="135">
        <v>12711</v>
      </c>
      <c r="F50" s="136">
        <v>-28.321925890960586</v>
      </c>
      <c r="G50" s="133">
        <v>1.1165176485035098</v>
      </c>
      <c r="H50" s="134">
        <v>1.3989290584538931</v>
      </c>
      <c r="I50" s="135">
        <v>68374</v>
      </c>
      <c r="J50" s="135">
        <v>125934</v>
      </c>
      <c r="K50" s="136">
        <v>-45.706481172677755</v>
      </c>
      <c r="L50" s="93"/>
    </row>
    <row r="51" spans="1:12" s="21" customFormat="1" ht="14.4" x14ac:dyDescent="0.25">
      <c r="A51" s="132" t="s">
        <v>90</v>
      </c>
      <c r="B51" s="133">
        <v>0.82816891891013855</v>
      </c>
      <c r="C51" s="134">
        <v>1.0466432182619378</v>
      </c>
      <c r="D51" s="135">
        <v>6373</v>
      </c>
      <c r="E51" s="135">
        <v>9933</v>
      </c>
      <c r="F51" s="136">
        <v>-35.840128863384678</v>
      </c>
      <c r="G51" s="133">
        <v>1.0025372877442371</v>
      </c>
      <c r="H51" s="134">
        <v>0.95112601714341838</v>
      </c>
      <c r="I51" s="135">
        <v>61394</v>
      </c>
      <c r="J51" s="135">
        <v>85622</v>
      </c>
      <c r="K51" s="136">
        <v>-28.29646586157763</v>
      </c>
    </row>
    <row r="52" spans="1:12" s="129" customFormat="1" ht="14.4" x14ac:dyDescent="0.25">
      <c r="A52" s="121" t="s">
        <v>87</v>
      </c>
      <c r="B52" s="122">
        <v>0.5841235353053621</v>
      </c>
      <c r="C52" s="123">
        <v>0.61536256867509487</v>
      </c>
      <c r="D52" s="124">
        <v>4495</v>
      </c>
      <c r="E52" s="124">
        <v>5840</v>
      </c>
      <c r="F52" s="125">
        <v>-23.030821917808218</v>
      </c>
      <c r="G52" s="122">
        <v>0.68022434209000793</v>
      </c>
      <c r="H52" s="123">
        <v>0.77113612137159793</v>
      </c>
      <c r="I52" s="124">
        <v>41656</v>
      </c>
      <c r="J52" s="124">
        <v>69419</v>
      </c>
      <c r="K52" s="125">
        <v>-39.993373572076806</v>
      </c>
    </row>
    <row r="53" spans="1:12" s="139" customFormat="1" ht="14.4" x14ac:dyDescent="0.25">
      <c r="A53" s="103" t="s">
        <v>88</v>
      </c>
      <c r="B53" s="104">
        <v>0.42090681442804623</v>
      </c>
      <c r="C53" s="105">
        <v>0.41947917566704673</v>
      </c>
      <c r="D53" s="32">
        <v>3239</v>
      </c>
      <c r="E53" s="32">
        <v>3981</v>
      </c>
      <c r="F53" s="33">
        <v>-18.638533031901535</v>
      </c>
      <c r="G53" s="119">
        <v>0.49174850772274092</v>
      </c>
      <c r="H53" s="105">
        <v>0.4988907121525783</v>
      </c>
      <c r="I53" s="32">
        <v>30114</v>
      </c>
      <c r="J53" s="32">
        <v>44911</v>
      </c>
      <c r="K53" s="33">
        <v>-32.947384827770485</v>
      </c>
    </row>
    <row r="54" spans="1:12" s="141" customFormat="1" ht="14.4" x14ac:dyDescent="0.25">
      <c r="A54" s="108" t="s">
        <v>89</v>
      </c>
      <c r="B54" s="109">
        <v>0.16321672087731587</v>
      </c>
      <c r="C54" s="110">
        <v>0.19588339300804819</v>
      </c>
      <c r="D54" s="111">
        <v>1256</v>
      </c>
      <c r="E54" s="111">
        <v>1859</v>
      </c>
      <c r="F54" s="112">
        <v>-32.436793975255512</v>
      </c>
      <c r="G54" s="120">
        <v>0.18847583436726695</v>
      </c>
      <c r="H54" s="110">
        <v>0.27224540921901963</v>
      </c>
      <c r="I54" s="111">
        <v>11542</v>
      </c>
      <c r="J54" s="111">
        <v>24508</v>
      </c>
      <c r="K54" s="112">
        <v>-52.905173820793209</v>
      </c>
      <c r="L54" s="140"/>
    </row>
    <row r="55" spans="1:12" s="141" customFormat="1" ht="15" thickBot="1" x14ac:dyDescent="0.3">
      <c r="A55" s="142" t="s">
        <v>91</v>
      </c>
      <c r="B55" s="143">
        <v>0.55293562685746733</v>
      </c>
      <c r="C55" s="144">
        <v>0.53939058031640597</v>
      </c>
      <c r="D55" s="145">
        <v>4255</v>
      </c>
      <c r="E55" s="145">
        <v>5119</v>
      </c>
      <c r="F55" s="146">
        <v>-16.878296542293416</v>
      </c>
      <c r="G55" s="147">
        <v>0.49099734775212117</v>
      </c>
      <c r="H55" s="144">
        <v>0.55542151383021787</v>
      </c>
      <c r="I55" s="145">
        <v>30068</v>
      </c>
      <c r="J55" s="145">
        <v>50000</v>
      </c>
      <c r="K55" s="146">
        <v>-39.863999999999997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114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K66" sqref="K66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25">
      <c r="A5" s="1"/>
      <c r="B5" s="218" t="s">
        <v>107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44091</v>
      </c>
    </row>
    <row r="9" spans="1:12" s="21" customFormat="1" ht="14.4" x14ac:dyDescent="0.25">
      <c r="B9" s="207" t="str">
        <f>'By Market'!D11</f>
        <v>August</v>
      </c>
      <c r="C9" s="208"/>
      <c r="D9" s="208"/>
      <c r="E9" s="208"/>
      <c r="F9" s="209"/>
      <c r="G9" s="210" t="str">
        <f>'By Manufacturer EU27'!G9:K9</f>
        <v>Jan-Aug</v>
      </c>
      <c r="H9" s="211"/>
      <c r="I9" s="211"/>
      <c r="J9" s="211"/>
      <c r="K9" s="212"/>
      <c r="L9" s="93"/>
    </row>
    <row r="10" spans="1:12" s="21" customFormat="1" ht="16.2" x14ac:dyDescent="0.25"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25.499831523816201</v>
      </c>
      <c r="C12" s="100">
        <v>27.703367103694877</v>
      </c>
      <c r="D12" s="101">
        <v>225520</v>
      </c>
      <c r="E12" s="101">
        <v>297512</v>
      </c>
      <c r="F12" s="102">
        <v>-24.19801554223023</v>
      </c>
      <c r="G12" s="99">
        <v>25.868704671439701</v>
      </c>
      <c r="H12" s="100">
        <v>25.025039570784507</v>
      </c>
      <c r="I12" s="101">
        <v>1880042</v>
      </c>
      <c r="J12" s="101">
        <v>2710676</v>
      </c>
      <c r="K12" s="102">
        <v>-30.643057303786954</v>
      </c>
      <c r="L12" s="93"/>
    </row>
    <row r="13" spans="1:12" s="21" customFormat="1" ht="14.4" x14ac:dyDescent="0.25">
      <c r="A13" s="103" t="s">
        <v>49</v>
      </c>
      <c r="B13" s="104">
        <v>11.01789013543676</v>
      </c>
      <c r="C13" s="105">
        <v>12.06607568533969</v>
      </c>
      <c r="D13" s="32">
        <v>97442</v>
      </c>
      <c r="E13" s="32">
        <v>129580</v>
      </c>
      <c r="F13" s="33">
        <v>-24.801666923908012</v>
      </c>
      <c r="G13" s="104">
        <v>11.300504937578697</v>
      </c>
      <c r="H13" s="105">
        <v>11.379103579211501</v>
      </c>
      <c r="I13" s="32">
        <v>821279</v>
      </c>
      <c r="J13" s="32">
        <v>1232568</v>
      </c>
      <c r="K13" s="33">
        <v>-33.36846324097332</v>
      </c>
      <c r="L13" s="93"/>
    </row>
    <row r="14" spans="1:12" s="21" customFormat="1" ht="14.4" x14ac:dyDescent="0.25">
      <c r="A14" s="103" t="s">
        <v>50</v>
      </c>
      <c r="B14" s="104">
        <v>5.6652095549741182</v>
      </c>
      <c r="C14" s="105">
        <v>5.4071997914183552</v>
      </c>
      <c r="D14" s="32">
        <v>50103</v>
      </c>
      <c r="E14" s="32">
        <v>58069</v>
      </c>
      <c r="F14" s="33">
        <v>-13.718162875200193</v>
      </c>
      <c r="G14" s="104">
        <v>5.533825258877342</v>
      </c>
      <c r="H14" s="105">
        <v>4.8462520962475955</v>
      </c>
      <c r="I14" s="32">
        <v>402178</v>
      </c>
      <c r="J14" s="32">
        <v>524939</v>
      </c>
      <c r="K14" s="33">
        <v>-23.385764822198389</v>
      </c>
      <c r="L14" s="106"/>
    </row>
    <row r="15" spans="1:12" s="21" customFormat="1" ht="14.4" x14ac:dyDescent="0.25">
      <c r="A15" s="103" t="s">
        <v>51</v>
      </c>
      <c r="B15" s="104">
        <v>4.8867139003028051</v>
      </c>
      <c r="C15" s="105">
        <v>5.5881257449344464</v>
      </c>
      <c r="D15" s="32">
        <v>43218</v>
      </c>
      <c r="E15" s="32">
        <v>60012</v>
      </c>
      <c r="F15" s="33">
        <v>-27.984403119376122</v>
      </c>
      <c r="G15" s="104">
        <v>5.0921682732653872</v>
      </c>
      <c r="H15" s="105">
        <v>4.9598706777371007</v>
      </c>
      <c r="I15" s="32">
        <v>370080</v>
      </c>
      <c r="J15" s="32">
        <v>537246</v>
      </c>
      <c r="K15" s="33">
        <v>-31.11535497704962</v>
      </c>
      <c r="L15" s="93"/>
    </row>
    <row r="16" spans="1:12" s="21" customFormat="1" ht="14.4" x14ac:dyDescent="0.25">
      <c r="A16" s="103" t="s">
        <v>52</v>
      </c>
      <c r="B16" s="104">
        <v>3.2870947243209505</v>
      </c>
      <c r="C16" s="105">
        <v>4.0090509535160903</v>
      </c>
      <c r="D16" s="32">
        <v>29071</v>
      </c>
      <c r="E16" s="32">
        <v>43054</v>
      </c>
      <c r="F16" s="33">
        <v>-32.477818553444507</v>
      </c>
      <c r="G16" s="104">
        <v>3.2699238582696339</v>
      </c>
      <c r="H16" s="105">
        <v>3.3529160056149196</v>
      </c>
      <c r="I16" s="32">
        <v>237646</v>
      </c>
      <c r="J16" s="32">
        <v>363183</v>
      </c>
      <c r="K16" s="33">
        <v>-34.565769873589893</v>
      </c>
      <c r="L16" s="106"/>
    </row>
    <row r="17" spans="1:12" s="21" customFormat="1" ht="14.4" x14ac:dyDescent="0.25">
      <c r="A17" s="103" t="s">
        <v>53</v>
      </c>
      <c r="B17" s="104">
        <v>0.59848620191361812</v>
      </c>
      <c r="C17" s="105">
        <v>0.58896379618593564</v>
      </c>
      <c r="D17" s="32">
        <v>5293</v>
      </c>
      <c r="E17" s="32">
        <v>6325</v>
      </c>
      <c r="F17" s="107">
        <v>-16.31620553359684</v>
      </c>
      <c r="G17" s="104">
        <v>0.62571971526897829</v>
      </c>
      <c r="H17" s="105">
        <v>0.44801190562465987</v>
      </c>
      <c r="I17" s="32">
        <v>45475</v>
      </c>
      <c r="J17" s="32">
        <v>48528</v>
      </c>
      <c r="K17" s="107">
        <v>-6.2912133201450713</v>
      </c>
      <c r="L17" s="93"/>
    </row>
    <row r="18" spans="1:12" s="21" customFormat="1" ht="16.2" x14ac:dyDescent="0.25">
      <c r="A18" s="108" t="s">
        <v>54</v>
      </c>
      <c r="B18" s="109">
        <v>4.4437006867948596E-2</v>
      </c>
      <c r="C18" s="110">
        <v>4.3951132300357569E-2</v>
      </c>
      <c r="D18" s="111">
        <v>393</v>
      </c>
      <c r="E18" s="111">
        <v>472</v>
      </c>
      <c r="F18" s="112">
        <v>-16.737288135593221</v>
      </c>
      <c r="G18" s="109">
        <v>4.6562628179664042E-2</v>
      </c>
      <c r="H18" s="110">
        <v>3.8885306348727895E-2</v>
      </c>
      <c r="I18" s="111">
        <v>3384</v>
      </c>
      <c r="J18" s="111">
        <v>4212</v>
      </c>
      <c r="K18" s="112">
        <v>-19.658119658119659</v>
      </c>
      <c r="L18" s="93"/>
    </row>
    <row r="19" spans="1:12" s="21" customFormat="1" ht="14.4" x14ac:dyDescent="0.25">
      <c r="A19" s="113" t="s">
        <v>55</v>
      </c>
      <c r="B19" s="114">
        <v>13.923934699083446</v>
      </c>
      <c r="C19" s="115">
        <v>14.148912395709178</v>
      </c>
      <c r="D19" s="116">
        <v>123143</v>
      </c>
      <c r="E19" s="116">
        <v>151948</v>
      </c>
      <c r="F19" s="117">
        <v>-18.957143233211362</v>
      </c>
      <c r="G19" s="114">
        <v>14.532438424570538</v>
      </c>
      <c r="H19" s="115">
        <v>16.136174274858739</v>
      </c>
      <c r="I19" s="116">
        <v>1056164</v>
      </c>
      <c r="J19" s="116">
        <v>1747847</v>
      </c>
      <c r="K19" s="117">
        <v>-39.573429482099975</v>
      </c>
      <c r="L19" s="106"/>
    </row>
    <row r="20" spans="1:12" s="21" customFormat="1" ht="14.4" x14ac:dyDescent="0.25">
      <c r="A20" s="118" t="s">
        <v>56</v>
      </c>
      <c r="B20" s="104">
        <v>6.0945411455023644</v>
      </c>
      <c r="C20" s="105">
        <v>5.3614794398092966</v>
      </c>
      <c r="D20" s="32">
        <v>53900</v>
      </c>
      <c r="E20" s="32">
        <v>57578</v>
      </c>
      <c r="F20" s="33">
        <v>-6.3878564729584211</v>
      </c>
      <c r="G20" s="104">
        <v>6.2111986698278985</v>
      </c>
      <c r="H20" s="105">
        <v>6.1392254604589889</v>
      </c>
      <c r="I20" s="32">
        <v>451407</v>
      </c>
      <c r="J20" s="32">
        <v>664992</v>
      </c>
      <c r="K20" s="33">
        <v>-32.118431499927816</v>
      </c>
      <c r="L20" s="93"/>
    </row>
    <row r="21" spans="1:12" s="21" customFormat="1" ht="14.4" x14ac:dyDescent="0.25">
      <c r="A21" s="118" t="s">
        <v>57</v>
      </c>
      <c r="B21" s="104">
        <v>3.7820076481403166</v>
      </c>
      <c r="C21" s="105">
        <v>4.9035309892729435</v>
      </c>
      <c r="D21" s="32">
        <v>33448</v>
      </c>
      <c r="E21" s="32">
        <v>52660</v>
      </c>
      <c r="F21" s="33">
        <v>-36.483099126471707</v>
      </c>
      <c r="G21" s="119">
        <v>4.0488021474948299</v>
      </c>
      <c r="H21" s="105">
        <v>5.5443412047151659</v>
      </c>
      <c r="I21" s="32">
        <v>294252</v>
      </c>
      <c r="J21" s="32">
        <v>600555</v>
      </c>
      <c r="K21" s="33">
        <v>-51.003321927217328</v>
      </c>
      <c r="L21" s="93"/>
    </row>
    <row r="22" spans="1:12" s="21" customFormat="1" ht="14.4" x14ac:dyDescent="0.25">
      <c r="A22" s="103" t="s">
        <v>58</v>
      </c>
      <c r="B22" s="104">
        <v>3.7739795883753695</v>
      </c>
      <c r="C22" s="105">
        <v>3.6133976460071513</v>
      </c>
      <c r="D22" s="32">
        <v>33377</v>
      </c>
      <c r="E22" s="32">
        <v>38805</v>
      </c>
      <c r="F22" s="33">
        <v>-13.987888158742431</v>
      </c>
      <c r="G22" s="119">
        <v>3.9005557656958643</v>
      </c>
      <c r="H22" s="105">
        <v>4.1598045764091189</v>
      </c>
      <c r="I22" s="32">
        <v>283478</v>
      </c>
      <c r="J22" s="32">
        <v>450584</v>
      </c>
      <c r="K22" s="33">
        <v>-37.086536583633681</v>
      </c>
      <c r="L22" s="93"/>
    </row>
    <row r="23" spans="1:12" s="21" customFormat="1" ht="14.4" x14ac:dyDescent="0.25">
      <c r="A23" s="108" t="s">
        <v>59</v>
      </c>
      <c r="B23" s="109">
        <v>0.27340631706539364</v>
      </c>
      <c r="C23" s="110">
        <v>0.27050432061978547</v>
      </c>
      <c r="D23" s="111">
        <v>2418</v>
      </c>
      <c r="E23" s="111">
        <v>2905</v>
      </c>
      <c r="F23" s="112">
        <v>-16.764199655765921</v>
      </c>
      <c r="G23" s="120">
        <v>0.37188184155194448</v>
      </c>
      <c r="H23" s="110">
        <v>0.29280303327546386</v>
      </c>
      <c r="I23" s="111">
        <v>27027</v>
      </c>
      <c r="J23" s="111">
        <v>31716</v>
      </c>
      <c r="K23" s="112">
        <v>-14.78433598183882</v>
      </c>
      <c r="L23" s="93"/>
    </row>
    <row r="24" spans="1:12" s="21" customFormat="1" ht="14.4" x14ac:dyDescent="0.25">
      <c r="A24" s="121" t="s">
        <v>60</v>
      </c>
      <c r="B24" s="122">
        <v>10.013817308496852</v>
      </c>
      <c r="C24" s="123">
        <v>10.675748659117998</v>
      </c>
      <c r="D24" s="124">
        <v>88562</v>
      </c>
      <c r="E24" s="124">
        <v>114649</v>
      </c>
      <c r="F24" s="125">
        <v>-22.75379636978953</v>
      </c>
      <c r="G24" s="122">
        <v>10.336064117729697</v>
      </c>
      <c r="H24" s="123">
        <v>10.582850305880202</v>
      </c>
      <c r="I24" s="124">
        <v>751187</v>
      </c>
      <c r="J24" s="124">
        <v>1146319</v>
      </c>
      <c r="K24" s="125">
        <v>-34.469637160336696</v>
      </c>
      <c r="L24" s="93"/>
    </row>
    <row r="25" spans="1:12" s="21" customFormat="1" ht="14.4" x14ac:dyDescent="0.25">
      <c r="A25" s="103" t="s">
        <v>61</v>
      </c>
      <c r="B25" s="104">
        <v>6.1046044880246226</v>
      </c>
      <c r="C25" s="105">
        <v>5.7335741954707986</v>
      </c>
      <c r="D25" s="32">
        <v>53989</v>
      </c>
      <c r="E25" s="32">
        <v>61574</v>
      </c>
      <c r="F25" s="33">
        <v>-12.318511059862928</v>
      </c>
      <c r="G25" s="104">
        <v>6.8945437653617798</v>
      </c>
      <c r="H25" s="105">
        <v>6.6740553672478082</v>
      </c>
      <c r="I25" s="32">
        <v>501070</v>
      </c>
      <c r="J25" s="32">
        <v>722924</v>
      </c>
      <c r="K25" s="33">
        <v>-30.688426445933459</v>
      </c>
      <c r="L25" s="93"/>
    </row>
    <row r="26" spans="1:12" s="21" customFormat="1" ht="14.4" x14ac:dyDescent="0.25">
      <c r="A26" s="103" t="s">
        <v>62</v>
      </c>
      <c r="B26" s="104">
        <v>3.8570869676322199</v>
      </c>
      <c r="C26" s="105">
        <v>4.8122765196662689</v>
      </c>
      <c r="D26" s="32">
        <v>34112</v>
      </c>
      <c r="E26" s="32">
        <v>51680</v>
      </c>
      <c r="F26" s="33">
        <v>-33.993808049535602</v>
      </c>
      <c r="G26" s="104">
        <v>3.4066259005169637</v>
      </c>
      <c r="H26" s="105">
        <v>3.8423427935473651</v>
      </c>
      <c r="I26" s="32">
        <v>247581</v>
      </c>
      <c r="J26" s="32">
        <v>416197</v>
      </c>
      <c r="K26" s="33">
        <v>-40.513506824893021</v>
      </c>
      <c r="L26" s="93"/>
    </row>
    <row r="27" spans="1:12" s="21" customFormat="1" ht="14.4" x14ac:dyDescent="0.25">
      <c r="A27" s="103" t="s">
        <v>64</v>
      </c>
      <c r="B27" s="104">
        <v>4.3193222960703215E-2</v>
      </c>
      <c r="C27" s="185">
        <v>8.4270709177592371E-2</v>
      </c>
      <c r="D27" s="32">
        <v>382</v>
      </c>
      <c r="E27" s="32">
        <v>905</v>
      </c>
      <c r="F27" s="126">
        <v>-57.790055248618785</v>
      </c>
      <c r="G27" s="104">
        <v>2.3969296184685216E-2</v>
      </c>
      <c r="H27" s="185">
        <v>3.399233095347011E-2</v>
      </c>
      <c r="I27" s="32">
        <v>1742</v>
      </c>
      <c r="J27" s="38">
        <v>3682</v>
      </c>
      <c r="K27" s="126">
        <v>-52.688756110809344</v>
      </c>
      <c r="L27" s="93"/>
    </row>
    <row r="28" spans="1:12" s="21" customFormat="1" ht="14.4" x14ac:dyDescent="0.25">
      <c r="A28" s="103" t="s">
        <v>63</v>
      </c>
      <c r="B28" s="119">
        <v>8.9326298793077318E-3</v>
      </c>
      <c r="C28" s="105">
        <v>4.5627234803337309E-2</v>
      </c>
      <c r="D28" s="32">
        <v>79</v>
      </c>
      <c r="E28" s="32">
        <v>490</v>
      </c>
      <c r="F28" s="126">
        <v>-83.877551020408163</v>
      </c>
      <c r="G28" s="119">
        <v>1.0925155666268692E-2</v>
      </c>
      <c r="H28" s="105">
        <v>3.2459814131559184E-2</v>
      </c>
      <c r="I28" s="32">
        <v>794</v>
      </c>
      <c r="J28" s="32">
        <v>3516</v>
      </c>
      <c r="K28" s="126">
        <v>-77.417519908987487</v>
      </c>
      <c r="L28" s="93"/>
    </row>
    <row r="29" spans="1:12" s="21" customFormat="1" ht="14.4" x14ac:dyDescent="0.25">
      <c r="A29" s="121" t="s">
        <v>78</v>
      </c>
      <c r="B29" s="122">
        <v>7.0971440460064361</v>
      </c>
      <c r="C29" s="123">
        <v>5.4968712753277718</v>
      </c>
      <c r="D29" s="124">
        <v>62767</v>
      </c>
      <c r="E29" s="124">
        <v>59032</v>
      </c>
      <c r="F29" s="125">
        <v>6.3270768396801733</v>
      </c>
      <c r="G29" s="127">
        <v>7.0361029611987727</v>
      </c>
      <c r="H29" s="123">
        <v>6.2224337382655142</v>
      </c>
      <c r="I29" s="124">
        <v>511358</v>
      </c>
      <c r="J29" s="124">
        <v>674005</v>
      </c>
      <c r="K29" s="125">
        <v>-24.131423357393491</v>
      </c>
      <c r="L29" s="106"/>
    </row>
    <row r="30" spans="1:12" s="21" customFormat="1" ht="14.4" x14ac:dyDescent="0.25">
      <c r="A30" s="103" t="s">
        <v>79</v>
      </c>
      <c r="B30" s="104">
        <v>5.723102042293176</v>
      </c>
      <c r="C30" s="105">
        <v>4.3731376638855783</v>
      </c>
      <c r="D30" s="32">
        <v>50615</v>
      </c>
      <c r="E30" s="32">
        <v>46964</v>
      </c>
      <c r="F30" s="33">
        <v>7.7740396899753001</v>
      </c>
      <c r="G30" s="104">
        <v>5.6357566860507911</v>
      </c>
      <c r="H30" s="185">
        <v>4.9627141426837786</v>
      </c>
      <c r="I30" s="32">
        <v>409586</v>
      </c>
      <c r="J30" s="38">
        <v>537554</v>
      </c>
      <c r="K30" s="33">
        <v>-23.805608366787336</v>
      </c>
      <c r="L30" s="106"/>
    </row>
    <row r="31" spans="1:12" s="21" customFormat="1" ht="14.4" x14ac:dyDescent="0.25">
      <c r="A31" s="118" t="s">
        <v>80</v>
      </c>
      <c r="B31" s="104">
        <v>1.3740420037132604</v>
      </c>
      <c r="C31" s="105">
        <v>1.123733611442193</v>
      </c>
      <c r="D31" s="32">
        <v>12152</v>
      </c>
      <c r="E31" s="32">
        <v>12068</v>
      </c>
      <c r="F31" s="33">
        <v>0.6960556844547563</v>
      </c>
      <c r="G31" s="104">
        <v>1.4003462751479816</v>
      </c>
      <c r="H31" s="105">
        <v>1.2597195955817355</v>
      </c>
      <c r="I31" s="32">
        <v>101772</v>
      </c>
      <c r="J31" s="32">
        <v>136451</v>
      </c>
      <c r="K31" s="33">
        <v>-25.414984133498468</v>
      </c>
      <c r="L31" s="93"/>
    </row>
    <row r="32" spans="1:12" s="21" customFormat="1" ht="14.4" x14ac:dyDescent="0.25">
      <c r="A32" s="121" t="s">
        <v>65</v>
      </c>
      <c r="B32" s="122">
        <v>8.2984131578768849</v>
      </c>
      <c r="C32" s="123">
        <v>6.6154834624553045</v>
      </c>
      <c r="D32" s="124">
        <v>73391</v>
      </c>
      <c r="E32" s="124">
        <v>71045</v>
      </c>
      <c r="F32" s="125">
        <v>3.3021324512632835</v>
      </c>
      <c r="G32" s="122">
        <v>7.1392177175753693</v>
      </c>
      <c r="H32" s="123">
        <v>6.6027656389418059</v>
      </c>
      <c r="I32" s="124">
        <v>518852</v>
      </c>
      <c r="J32" s="124">
        <v>715202</v>
      </c>
      <c r="K32" s="125">
        <v>-27.453782288080852</v>
      </c>
      <c r="L32" s="93"/>
    </row>
    <row r="33" spans="1:12" s="21" customFormat="1" ht="14.4" x14ac:dyDescent="0.25">
      <c r="A33" s="103" t="s">
        <v>67</v>
      </c>
      <c r="B33" s="104">
        <v>4.0615198134776422</v>
      </c>
      <c r="C33" s="105">
        <v>2.8178076579261022</v>
      </c>
      <c r="D33" s="32">
        <v>35920</v>
      </c>
      <c r="E33" s="32">
        <v>30261</v>
      </c>
      <c r="F33" s="33">
        <v>18.700637784607249</v>
      </c>
      <c r="G33" s="104">
        <v>3.5698290130580381</v>
      </c>
      <c r="H33" s="105">
        <v>3.1286330919311607</v>
      </c>
      <c r="I33" s="32">
        <v>259442</v>
      </c>
      <c r="J33" s="32">
        <v>338889</v>
      </c>
      <c r="K33" s="33">
        <v>-23.443369362829717</v>
      </c>
      <c r="L33" s="93"/>
    </row>
    <row r="34" spans="1:12" s="21" customFormat="1" ht="14.4" x14ac:dyDescent="0.25">
      <c r="A34" s="108" t="s">
        <v>66</v>
      </c>
      <c r="B34" s="109">
        <v>4.2368933443992409</v>
      </c>
      <c r="C34" s="110">
        <v>3.7976758045292014</v>
      </c>
      <c r="D34" s="111">
        <v>37471</v>
      </c>
      <c r="E34" s="111">
        <v>40784</v>
      </c>
      <c r="F34" s="112">
        <v>-8.1232836406433897</v>
      </c>
      <c r="G34" s="120">
        <v>3.5693887045173316</v>
      </c>
      <c r="H34" s="110">
        <v>3.4741325470106457</v>
      </c>
      <c r="I34" s="111">
        <v>259410</v>
      </c>
      <c r="J34" s="111">
        <v>376313</v>
      </c>
      <c r="K34" s="112">
        <v>-31.065363141852657</v>
      </c>
      <c r="L34" s="93"/>
    </row>
    <row r="35" spans="1:12" s="21" customFormat="1" ht="14.4" x14ac:dyDescent="0.25">
      <c r="A35" s="121" t="s">
        <v>75</v>
      </c>
      <c r="B35" s="122">
        <v>6.7773785105800783</v>
      </c>
      <c r="C35" s="123">
        <v>6.7605594457687728</v>
      </c>
      <c r="D35" s="124">
        <v>59939</v>
      </c>
      <c r="E35" s="124">
        <v>72603</v>
      </c>
      <c r="F35" s="125">
        <v>-17.442805393716512</v>
      </c>
      <c r="G35" s="122">
        <v>6.1727129514418113</v>
      </c>
      <c r="H35" s="123">
        <v>5.980554577216922</v>
      </c>
      <c r="I35" s="124">
        <v>448610</v>
      </c>
      <c r="J35" s="124">
        <v>647805</v>
      </c>
      <c r="K35" s="125">
        <v>-30.74922237401687</v>
      </c>
      <c r="L35" s="93"/>
    </row>
    <row r="36" spans="1:12" s="21" customFormat="1" ht="14.4" x14ac:dyDescent="0.25">
      <c r="A36" s="103" t="s">
        <v>76</v>
      </c>
      <c r="B36" s="104">
        <v>6.5459216325681426</v>
      </c>
      <c r="C36" s="105">
        <v>5.6305870083432659</v>
      </c>
      <c r="D36" s="32">
        <v>57892</v>
      </c>
      <c r="E36" s="32">
        <v>60468</v>
      </c>
      <c r="F36" s="33">
        <v>-4.2601045180922146</v>
      </c>
      <c r="G36" s="104">
        <v>6.0179169800998427</v>
      </c>
      <c r="H36" s="105">
        <v>5.3243234884514239</v>
      </c>
      <c r="I36" s="32">
        <v>437360</v>
      </c>
      <c r="J36" s="32">
        <v>576723</v>
      </c>
      <c r="K36" s="33">
        <v>-24.16463362827562</v>
      </c>
      <c r="L36" s="106"/>
    </row>
    <row r="37" spans="1:12" s="21" customFormat="1" ht="14.4" x14ac:dyDescent="0.25">
      <c r="A37" s="103" t="s">
        <v>77</v>
      </c>
      <c r="B37" s="104">
        <v>0.23145687801193579</v>
      </c>
      <c r="C37" s="105">
        <v>1.1299724374255065</v>
      </c>
      <c r="D37" s="32">
        <v>2047</v>
      </c>
      <c r="E37" s="32">
        <v>12135</v>
      </c>
      <c r="F37" s="33">
        <v>-83.131437989287178</v>
      </c>
      <c r="G37" s="104">
        <v>0.15479597134196826</v>
      </c>
      <c r="H37" s="105">
        <v>0.65623108876549774</v>
      </c>
      <c r="I37" s="32">
        <v>11250</v>
      </c>
      <c r="J37" s="32">
        <v>71082</v>
      </c>
      <c r="K37" s="33">
        <v>-84.173208407191694</v>
      </c>
      <c r="L37" s="93"/>
    </row>
    <row r="38" spans="1:12" s="21" customFormat="1" ht="14.4" x14ac:dyDescent="0.25">
      <c r="A38" s="121" t="s">
        <v>81</v>
      </c>
      <c r="B38" s="122">
        <v>5.8028172836211747</v>
      </c>
      <c r="C38" s="123">
        <v>5.0570806019070327</v>
      </c>
      <c r="D38" s="124">
        <v>51320</v>
      </c>
      <c r="E38" s="124">
        <v>54309</v>
      </c>
      <c r="F38" s="125">
        <v>-5.503691837448673</v>
      </c>
      <c r="G38" s="127">
        <v>5.8025097862013082</v>
      </c>
      <c r="H38" s="123">
        <v>4.9876590851705451</v>
      </c>
      <c r="I38" s="124">
        <v>421705</v>
      </c>
      <c r="J38" s="124">
        <v>540256</v>
      </c>
      <c r="K38" s="125">
        <v>-21.943486051057278</v>
      </c>
      <c r="L38" s="106"/>
    </row>
    <row r="39" spans="1:12" s="21" customFormat="1" ht="14.4" x14ac:dyDescent="0.25">
      <c r="A39" s="103" t="s">
        <v>82</v>
      </c>
      <c r="B39" s="104">
        <v>5.4927758769241901</v>
      </c>
      <c r="C39" s="105">
        <v>4.7287507449344455</v>
      </c>
      <c r="D39" s="32">
        <v>48578</v>
      </c>
      <c r="E39" s="32">
        <v>50783</v>
      </c>
      <c r="F39" s="33">
        <v>-4.3420042140086244</v>
      </c>
      <c r="G39" s="104">
        <v>5.4165105520629764</v>
      </c>
      <c r="H39" s="105">
        <v>4.659811269630179</v>
      </c>
      <c r="I39" s="32">
        <v>393652</v>
      </c>
      <c r="J39" s="32">
        <v>504744</v>
      </c>
      <c r="K39" s="33">
        <v>-22.009573169765268</v>
      </c>
      <c r="L39" s="93"/>
    </row>
    <row r="40" spans="1:12" s="21" customFormat="1" ht="14.4" x14ac:dyDescent="0.25">
      <c r="A40" s="103" t="s">
        <v>83</v>
      </c>
      <c r="B40" s="104">
        <v>0.31004140669698488</v>
      </c>
      <c r="C40" s="105">
        <v>0.32832985697258643</v>
      </c>
      <c r="D40" s="32">
        <v>2742</v>
      </c>
      <c r="E40" s="32">
        <v>3526</v>
      </c>
      <c r="F40" s="33">
        <v>-22.234826999432787</v>
      </c>
      <c r="G40" s="104">
        <v>0.38599923413833198</v>
      </c>
      <c r="H40" s="105">
        <v>0.32784781554036685</v>
      </c>
      <c r="I40" s="32">
        <v>28053</v>
      </c>
      <c r="J40" s="32">
        <v>35512</v>
      </c>
      <c r="K40" s="33">
        <v>-21.004167605316511</v>
      </c>
      <c r="L40" s="93"/>
    </row>
    <row r="41" spans="1:12" s="21" customFormat="1" ht="14.4" x14ac:dyDescent="0.25">
      <c r="A41" s="121" t="s">
        <v>69</v>
      </c>
      <c r="B41" s="122">
        <v>5.7197099043643247</v>
      </c>
      <c r="C41" s="123">
        <v>5.0579186531585218</v>
      </c>
      <c r="D41" s="124">
        <v>50585</v>
      </c>
      <c r="E41" s="124">
        <v>54318</v>
      </c>
      <c r="F41" s="125">
        <v>-6.8724916234029241</v>
      </c>
      <c r="G41" s="122">
        <v>5.6726875649025104</v>
      </c>
      <c r="H41" s="123">
        <v>6.2004892052192355</v>
      </c>
      <c r="I41" s="124">
        <v>412270</v>
      </c>
      <c r="J41" s="124">
        <v>671628</v>
      </c>
      <c r="K41" s="125">
        <v>-38.616317366161027</v>
      </c>
      <c r="L41" s="93"/>
    </row>
    <row r="42" spans="1:12" s="21" customFormat="1" ht="14.4" x14ac:dyDescent="0.25">
      <c r="A42" s="103" t="s">
        <v>70</v>
      </c>
      <c r="B42" s="104">
        <v>3.8683940940617236</v>
      </c>
      <c r="C42" s="105">
        <v>3.2953106376638854</v>
      </c>
      <c r="D42" s="32">
        <v>34212</v>
      </c>
      <c r="E42" s="32">
        <v>35389</v>
      </c>
      <c r="F42" s="33">
        <v>-3.3258922263980333</v>
      </c>
      <c r="G42" s="104">
        <v>4.0537005800101849</v>
      </c>
      <c r="H42" s="105">
        <v>4.3133793796168804</v>
      </c>
      <c r="I42" s="32">
        <v>294608</v>
      </c>
      <c r="J42" s="32">
        <v>467219</v>
      </c>
      <c r="K42" s="33">
        <v>-36.944345157196089</v>
      </c>
      <c r="L42" s="93"/>
    </row>
    <row r="43" spans="1:12" s="21" customFormat="1" ht="14.4" x14ac:dyDescent="0.25">
      <c r="A43" s="103" t="s">
        <v>71</v>
      </c>
      <c r="B43" s="104">
        <v>1.2381303440306288</v>
      </c>
      <c r="C43" s="105">
        <v>1.1563244934445769</v>
      </c>
      <c r="D43" s="32">
        <v>10950</v>
      </c>
      <c r="E43" s="32">
        <v>12418</v>
      </c>
      <c r="F43" s="107">
        <v>-11.821549363826703</v>
      </c>
      <c r="G43" s="104">
        <v>0.96248695069961576</v>
      </c>
      <c r="H43" s="105">
        <v>1.1118224902382834</v>
      </c>
      <c r="I43" s="32">
        <v>69950</v>
      </c>
      <c r="J43" s="32">
        <v>120431</v>
      </c>
      <c r="K43" s="107">
        <v>-41.916948294043891</v>
      </c>
      <c r="L43" s="93"/>
    </row>
    <row r="44" spans="1:12" s="21" customFormat="1" ht="14.4" x14ac:dyDescent="0.25">
      <c r="A44" s="103" t="s">
        <v>72</v>
      </c>
      <c r="B44" s="119">
        <v>0.25576719983536822</v>
      </c>
      <c r="C44" s="105">
        <v>0.23465435041716329</v>
      </c>
      <c r="D44" s="32">
        <v>2262</v>
      </c>
      <c r="E44" s="32">
        <v>2520</v>
      </c>
      <c r="F44" s="182">
        <v>-10.238095238095237</v>
      </c>
      <c r="G44" s="119">
        <v>0.34020714590490353</v>
      </c>
      <c r="H44" s="105">
        <v>0.38451400983488054</v>
      </c>
      <c r="I44" s="194">
        <v>24725</v>
      </c>
      <c r="J44" s="32">
        <v>41650</v>
      </c>
      <c r="K44" s="182">
        <v>-40.636254501800721</v>
      </c>
      <c r="L44" s="106"/>
    </row>
    <row r="45" spans="1:12" s="21" customFormat="1" ht="14.4" x14ac:dyDescent="0.25">
      <c r="A45" s="103" t="s">
        <v>73</v>
      </c>
      <c r="B45" s="104">
        <v>0.32168774691937341</v>
      </c>
      <c r="C45" s="105">
        <v>0.31855259237187128</v>
      </c>
      <c r="D45" s="32">
        <v>2845</v>
      </c>
      <c r="E45" s="32">
        <v>3421</v>
      </c>
      <c r="F45" s="33">
        <v>-16.837182110494009</v>
      </c>
      <c r="G45" s="119">
        <v>0.28086181040286717</v>
      </c>
      <c r="H45" s="105">
        <v>0.3437546015894784</v>
      </c>
      <c r="I45" s="32">
        <v>20412</v>
      </c>
      <c r="J45" s="32">
        <v>37235</v>
      </c>
      <c r="K45" s="33">
        <v>-45.180609641466361</v>
      </c>
      <c r="L45" s="93"/>
    </row>
    <row r="46" spans="1:12" s="21" customFormat="1" ht="16.2" x14ac:dyDescent="0.25">
      <c r="A46" s="103" t="s">
        <v>74</v>
      </c>
      <c r="B46" s="104">
        <v>3.5730519517230927E-2</v>
      </c>
      <c r="C46" s="105">
        <v>5.3076579261025034E-2</v>
      </c>
      <c r="D46" s="32">
        <v>316</v>
      </c>
      <c r="E46" s="32">
        <v>570</v>
      </c>
      <c r="F46" s="33">
        <v>-44.561403508771932</v>
      </c>
      <c r="G46" s="119">
        <v>3.5431077884939398E-2</v>
      </c>
      <c r="H46" s="105">
        <v>4.7018723939713007E-2</v>
      </c>
      <c r="I46" s="32">
        <v>2575</v>
      </c>
      <c r="J46" s="32">
        <v>5093</v>
      </c>
      <c r="K46" s="33">
        <v>-49.440408403691343</v>
      </c>
      <c r="L46" s="93"/>
    </row>
    <row r="47" spans="1:12" s="21" customFormat="1" ht="14.4" x14ac:dyDescent="0.25">
      <c r="A47" s="121" t="s">
        <v>68</v>
      </c>
      <c r="B47" s="122">
        <v>5.9059382766582464</v>
      </c>
      <c r="C47" s="123">
        <v>5.5930609356376637</v>
      </c>
      <c r="D47" s="124">
        <v>52232</v>
      </c>
      <c r="E47" s="124">
        <v>60065</v>
      </c>
      <c r="F47" s="125">
        <v>-13.040872388246067</v>
      </c>
      <c r="G47" s="122">
        <v>5.5275508621722818</v>
      </c>
      <c r="H47" s="123">
        <v>6.0143899636765816</v>
      </c>
      <c r="I47" s="124">
        <v>401722</v>
      </c>
      <c r="J47" s="124">
        <v>651470</v>
      </c>
      <c r="K47" s="125">
        <v>-38.336070732343771</v>
      </c>
      <c r="L47" s="93"/>
    </row>
    <row r="48" spans="1:12" s="129" customFormat="1" ht="14.4" x14ac:dyDescent="0.25">
      <c r="A48" s="121" t="s">
        <v>84</v>
      </c>
      <c r="B48" s="122">
        <v>2.2493266606211231</v>
      </c>
      <c r="C48" s="123">
        <v>2.2259572407628125</v>
      </c>
      <c r="D48" s="124">
        <v>19893</v>
      </c>
      <c r="E48" s="124">
        <v>23905</v>
      </c>
      <c r="F48" s="125">
        <v>-16.783099769922611</v>
      </c>
      <c r="G48" s="127">
        <v>2.4288795069535039</v>
      </c>
      <c r="H48" s="123">
        <v>2.5187375569558492</v>
      </c>
      <c r="I48" s="124">
        <v>176522</v>
      </c>
      <c r="J48" s="124">
        <v>272826</v>
      </c>
      <c r="K48" s="125">
        <v>-35.298688541414677</v>
      </c>
      <c r="L48" s="128"/>
    </row>
    <row r="49" spans="1:12" s="21" customFormat="1" ht="14.4" x14ac:dyDescent="0.25">
      <c r="A49" s="121" t="s">
        <v>85</v>
      </c>
      <c r="B49" s="127">
        <v>1.8712163528185273</v>
      </c>
      <c r="C49" s="123">
        <v>1.5738602502979739</v>
      </c>
      <c r="D49" s="124">
        <v>16549</v>
      </c>
      <c r="E49" s="124">
        <v>16902</v>
      </c>
      <c r="F49" s="137">
        <v>-2.0885102354750917</v>
      </c>
      <c r="G49" s="127">
        <v>2.3192977188852875</v>
      </c>
      <c r="H49" s="123">
        <v>2.0079386217780795</v>
      </c>
      <c r="I49" s="138">
        <v>168558</v>
      </c>
      <c r="J49" s="124">
        <v>217497</v>
      </c>
      <c r="K49" s="137">
        <v>-22.501000013793295</v>
      </c>
      <c r="L49" s="93"/>
    </row>
    <row r="50" spans="1:12" s="21" customFormat="1" ht="14.4" x14ac:dyDescent="0.25">
      <c r="A50" s="121" t="s">
        <v>87</v>
      </c>
      <c r="B50" s="122">
        <v>0.89269763160929816</v>
      </c>
      <c r="C50" s="123">
        <v>0.85462604290822397</v>
      </c>
      <c r="D50" s="124">
        <v>7895</v>
      </c>
      <c r="E50" s="124">
        <v>9178</v>
      </c>
      <c r="F50" s="125">
        <v>-13.97908040967531</v>
      </c>
      <c r="G50" s="127">
        <v>1.2731796647353175</v>
      </c>
      <c r="H50" s="123">
        <v>1.369663829510273</v>
      </c>
      <c r="I50" s="124">
        <v>92530</v>
      </c>
      <c r="J50" s="124">
        <v>148360</v>
      </c>
      <c r="K50" s="125">
        <v>-37.631437045025613</v>
      </c>
      <c r="L50" s="93"/>
    </row>
    <row r="51" spans="1:12" s="21" customFormat="1" ht="14.4" x14ac:dyDescent="0.25">
      <c r="A51" s="103" t="s">
        <v>88</v>
      </c>
      <c r="B51" s="104">
        <v>0.620874312244035</v>
      </c>
      <c r="C51" s="105">
        <v>0.55143772348033371</v>
      </c>
      <c r="D51" s="32">
        <v>5491</v>
      </c>
      <c r="E51" s="32">
        <v>5922</v>
      </c>
      <c r="F51" s="33">
        <v>-7.2779466396487678</v>
      </c>
      <c r="G51" s="104">
        <v>0.90451757938728594</v>
      </c>
      <c r="H51" s="105">
        <v>0.89222944731073306</v>
      </c>
      <c r="I51" s="32">
        <v>65737</v>
      </c>
      <c r="J51" s="32">
        <v>96645</v>
      </c>
      <c r="K51" s="33">
        <v>-31.98096124993533</v>
      </c>
      <c r="L51" s="93"/>
    </row>
    <row r="52" spans="1:12" s="129" customFormat="1" ht="14.4" x14ac:dyDescent="0.25">
      <c r="A52" s="108" t="s">
        <v>89</v>
      </c>
      <c r="B52" s="109">
        <v>0.27182331936526316</v>
      </c>
      <c r="C52" s="110">
        <v>0.30318831942789032</v>
      </c>
      <c r="D52" s="111">
        <v>2404</v>
      </c>
      <c r="E52" s="111">
        <v>3256</v>
      </c>
      <c r="F52" s="112">
        <v>-26.167076167076171</v>
      </c>
      <c r="G52" s="109">
        <v>0.36866208534803158</v>
      </c>
      <c r="H52" s="110">
        <v>0.47743438219954015</v>
      </c>
      <c r="I52" s="111">
        <v>26793</v>
      </c>
      <c r="J52" s="111">
        <v>51715</v>
      </c>
      <c r="K52" s="112">
        <v>-48.191047084985009</v>
      </c>
      <c r="L52" s="128"/>
    </row>
    <row r="53" spans="1:12" ht="14.4" x14ac:dyDescent="0.25">
      <c r="A53" s="113" t="s">
        <v>86</v>
      </c>
      <c r="B53" s="114">
        <v>1.2256925049581748</v>
      </c>
      <c r="C53" s="115">
        <v>1.3837157330154946</v>
      </c>
      <c r="D53" s="116">
        <v>10840</v>
      </c>
      <c r="E53" s="116">
        <v>14860</v>
      </c>
      <c r="F53" s="117">
        <v>-27.052489905787347</v>
      </c>
      <c r="G53" s="131">
        <v>1.1707804097373684</v>
      </c>
      <c r="H53" s="115">
        <v>1.4542938397901375</v>
      </c>
      <c r="I53" s="116">
        <v>85088</v>
      </c>
      <c r="J53" s="116">
        <v>157527</v>
      </c>
      <c r="K53" s="117">
        <v>-45.985132707408887</v>
      </c>
    </row>
    <row r="54" spans="1:12" ht="14.4" x14ac:dyDescent="0.25">
      <c r="A54" s="132" t="s">
        <v>90</v>
      </c>
      <c r="B54" s="133">
        <v>0.84554691439826868</v>
      </c>
      <c r="C54" s="134">
        <v>1.0560376936829559</v>
      </c>
      <c r="D54" s="135">
        <v>7478</v>
      </c>
      <c r="E54" s="135">
        <v>11341</v>
      </c>
      <c r="F54" s="136">
        <v>-34.062252005995944</v>
      </c>
      <c r="G54" s="133">
        <v>1.0035457221204545</v>
      </c>
      <c r="H54" s="134">
        <v>0.96206051502720458</v>
      </c>
      <c r="I54" s="135">
        <v>72934</v>
      </c>
      <c r="J54" s="135">
        <v>104209</v>
      </c>
      <c r="K54" s="136">
        <v>-30.011803203178228</v>
      </c>
    </row>
    <row r="55" spans="1:12" ht="15" thickBot="1" x14ac:dyDescent="0.3">
      <c r="A55" s="142" t="s">
        <v>91</v>
      </c>
      <c r="B55" s="143">
        <v>0.71257510758730802</v>
      </c>
      <c r="C55" s="144">
        <v>0.74977651966626935</v>
      </c>
      <c r="D55" s="145">
        <v>6302</v>
      </c>
      <c r="E55" s="145">
        <v>8052</v>
      </c>
      <c r="F55" s="146">
        <v>-21.733730750124192</v>
      </c>
      <c r="G55" s="147">
        <v>0.65926572221401991</v>
      </c>
      <c r="H55" s="144">
        <v>0.77405024347168605</v>
      </c>
      <c r="I55" s="145">
        <v>47913</v>
      </c>
      <c r="J55" s="145">
        <v>83844</v>
      </c>
      <c r="K55" s="146">
        <v>-42.854587090310574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115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K66" sqref="K66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25">
      <c r="A5" s="89"/>
      <c r="B5" s="218" t="s">
        <v>105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44091</v>
      </c>
    </row>
    <row r="9" spans="1:12" s="21" customFormat="1" ht="14.4" x14ac:dyDescent="0.25">
      <c r="B9" s="207" t="str">
        <f>'By Market'!D11</f>
        <v>August</v>
      </c>
      <c r="C9" s="219"/>
      <c r="D9" s="219"/>
      <c r="E9" s="219"/>
      <c r="F9" s="220"/>
      <c r="G9" s="210" t="str">
        <f>'By Manufacturer EU27'!G9:K9</f>
        <v>Jan-Aug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16" t="s">
        <v>47</v>
      </c>
      <c r="E10" s="217"/>
      <c r="F10" s="96" t="s">
        <v>4</v>
      </c>
      <c r="G10" s="94" t="s">
        <v>46</v>
      </c>
      <c r="H10" s="9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25.15920699001445</v>
      </c>
      <c r="C12" s="100">
        <v>27.65878013770493</v>
      </c>
      <c r="D12" s="101">
        <v>198365</v>
      </c>
      <c r="E12" s="101">
        <v>257818</v>
      </c>
      <c r="F12" s="102">
        <v>-23.06006562769085</v>
      </c>
      <c r="G12" s="99">
        <v>25.338585667317865</v>
      </c>
      <c r="H12" s="100">
        <v>24.647581636863546</v>
      </c>
      <c r="I12" s="101">
        <v>1658771</v>
      </c>
      <c r="J12" s="101">
        <v>2413225</v>
      </c>
      <c r="K12" s="102">
        <v>-31.263309471764959</v>
      </c>
      <c r="L12" s="93"/>
    </row>
    <row r="13" spans="1:12" s="21" customFormat="1" ht="14.4" x14ac:dyDescent="0.25">
      <c r="A13" s="103" t="s">
        <v>49</v>
      </c>
      <c r="B13" s="104">
        <v>11.395681847295732</v>
      </c>
      <c r="C13" s="105">
        <v>12.352462832756524</v>
      </c>
      <c r="D13" s="32">
        <v>89848</v>
      </c>
      <c r="E13" s="32">
        <v>115142</v>
      </c>
      <c r="F13" s="33">
        <v>-21.967657327473901</v>
      </c>
      <c r="G13" s="104">
        <v>11.532893612282615</v>
      </c>
      <c r="H13" s="105">
        <v>11.567564641525005</v>
      </c>
      <c r="I13" s="32">
        <v>754992</v>
      </c>
      <c r="J13" s="32">
        <v>1132571</v>
      </c>
      <c r="K13" s="33">
        <v>-33.338218972585381</v>
      </c>
      <c r="L13" s="93"/>
    </row>
    <row r="14" spans="1:12" s="21" customFormat="1" ht="14.4" x14ac:dyDescent="0.25">
      <c r="A14" s="103" t="s">
        <v>51</v>
      </c>
      <c r="B14" s="104">
        <v>5.2206955769564924</v>
      </c>
      <c r="C14" s="105">
        <v>6.1066065325091357</v>
      </c>
      <c r="D14" s="32">
        <v>41162</v>
      </c>
      <c r="E14" s="32">
        <v>56922</v>
      </c>
      <c r="F14" s="33">
        <v>-27.68701029478936</v>
      </c>
      <c r="G14" s="104">
        <v>5.4099926020668079</v>
      </c>
      <c r="H14" s="105">
        <v>5.2900442450760501</v>
      </c>
      <c r="I14" s="32">
        <v>354161</v>
      </c>
      <c r="J14" s="32">
        <v>517944</v>
      </c>
      <c r="K14" s="33">
        <v>-31.621758336808615</v>
      </c>
      <c r="L14" s="93"/>
    </row>
    <row r="15" spans="1:12" s="21" customFormat="1" ht="14.4" x14ac:dyDescent="0.25">
      <c r="A15" s="103" t="s">
        <v>50</v>
      </c>
      <c r="B15" s="104">
        <v>4.4136578733421352</v>
      </c>
      <c r="C15" s="105">
        <v>4.3261834621053961</v>
      </c>
      <c r="D15" s="32">
        <v>34799</v>
      </c>
      <c r="E15" s="32">
        <v>40326</v>
      </c>
      <c r="F15" s="33">
        <v>-13.705797748350939</v>
      </c>
      <c r="G15" s="104">
        <v>4.2650772796075049</v>
      </c>
      <c r="H15" s="105">
        <v>3.7955779436457457</v>
      </c>
      <c r="I15" s="32">
        <v>279210</v>
      </c>
      <c r="J15" s="32">
        <v>371622</v>
      </c>
      <c r="K15" s="33">
        <v>-24.867203771574342</v>
      </c>
      <c r="L15" s="106"/>
    </row>
    <row r="16" spans="1:12" s="21" customFormat="1" ht="14.4" x14ac:dyDescent="0.25">
      <c r="A16" s="103" t="s">
        <v>52</v>
      </c>
      <c r="B16" s="104">
        <v>3.4456692274227936</v>
      </c>
      <c r="C16" s="105">
        <v>4.1843589683072677</v>
      </c>
      <c r="D16" s="32">
        <v>27167</v>
      </c>
      <c r="E16" s="32">
        <v>39004</v>
      </c>
      <c r="F16" s="33">
        <v>-30.348169418521177</v>
      </c>
      <c r="G16" s="104">
        <v>3.4261305754302773</v>
      </c>
      <c r="H16" s="105">
        <v>3.4850044735326198</v>
      </c>
      <c r="I16" s="32">
        <v>224289</v>
      </c>
      <c r="J16" s="32">
        <v>341214</v>
      </c>
      <c r="K16" s="33">
        <v>-34.267351281014264</v>
      </c>
      <c r="L16" s="106"/>
    </row>
    <row r="17" spans="1:12" s="21" customFormat="1" ht="14.4" x14ac:dyDescent="0.25">
      <c r="A17" s="103" t="s">
        <v>53</v>
      </c>
      <c r="B17" s="104">
        <v>0.63771579031478665</v>
      </c>
      <c r="C17" s="105">
        <v>0.64325239395883449</v>
      </c>
      <c r="D17" s="32">
        <v>5028</v>
      </c>
      <c r="E17" s="32">
        <v>5996</v>
      </c>
      <c r="F17" s="107">
        <v>-16.144096064042696</v>
      </c>
      <c r="G17" s="104">
        <v>0.65733607498323887</v>
      </c>
      <c r="H17" s="105">
        <v>0.46987412827395175</v>
      </c>
      <c r="I17" s="32">
        <v>43032</v>
      </c>
      <c r="J17" s="32">
        <v>46005</v>
      </c>
      <c r="K17" s="107">
        <v>-6.4623410498858824</v>
      </c>
      <c r="L17" s="93"/>
    </row>
    <row r="18" spans="1:12" s="21" customFormat="1" ht="16.2" x14ac:dyDescent="0.25">
      <c r="A18" s="108" t="s">
        <v>54</v>
      </c>
      <c r="B18" s="109">
        <v>4.5786674682505558E-2</v>
      </c>
      <c r="C18" s="110">
        <v>4.5915948067775374E-2</v>
      </c>
      <c r="D18" s="111">
        <v>361</v>
      </c>
      <c r="E18" s="111">
        <v>428</v>
      </c>
      <c r="F18" s="112">
        <v>-15.654205607476634</v>
      </c>
      <c r="G18" s="109">
        <v>4.715552294741724E-2</v>
      </c>
      <c r="H18" s="110">
        <v>3.9516204810171054E-2</v>
      </c>
      <c r="I18" s="111">
        <v>3087</v>
      </c>
      <c r="J18" s="111">
        <v>3869</v>
      </c>
      <c r="K18" s="112">
        <v>-20.211941070043942</v>
      </c>
      <c r="L18" s="93"/>
    </row>
    <row r="19" spans="1:12" s="21" customFormat="1" ht="14.4" x14ac:dyDescent="0.25">
      <c r="A19" s="113" t="s">
        <v>55</v>
      </c>
      <c r="B19" s="114">
        <v>14.387669813390763</v>
      </c>
      <c r="C19" s="115">
        <v>14.569194690056623</v>
      </c>
      <c r="D19" s="116">
        <v>113438</v>
      </c>
      <c r="E19" s="116">
        <v>135805</v>
      </c>
      <c r="F19" s="117">
        <v>-16.469938514782225</v>
      </c>
      <c r="G19" s="114">
        <v>15.137090896814948</v>
      </c>
      <c r="H19" s="115">
        <v>16.620297173299342</v>
      </c>
      <c r="I19" s="116">
        <v>990938</v>
      </c>
      <c r="J19" s="116">
        <v>1627280</v>
      </c>
      <c r="K19" s="117">
        <v>-39.104640873113418</v>
      </c>
      <c r="L19" s="106"/>
    </row>
    <row r="20" spans="1:12" s="21" customFormat="1" ht="14.4" x14ac:dyDescent="0.25">
      <c r="A20" s="118" t="s">
        <v>56</v>
      </c>
      <c r="B20" s="104">
        <v>6.346464342834385</v>
      </c>
      <c r="C20" s="105">
        <v>5.6505581791537303</v>
      </c>
      <c r="D20" s="32">
        <v>50038</v>
      </c>
      <c r="E20" s="32">
        <v>52671</v>
      </c>
      <c r="F20" s="33">
        <v>-4.9989557821191921</v>
      </c>
      <c r="G20" s="104">
        <v>6.4905674442363406</v>
      </c>
      <c r="H20" s="105">
        <v>6.4082946239985619</v>
      </c>
      <c r="I20" s="32">
        <v>424900</v>
      </c>
      <c r="J20" s="32">
        <v>627431</v>
      </c>
      <c r="K20" s="33">
        <v>-32.279406022335522</v>
      </c>
      <c r="L20" s="93"/>
    </row>
    <row r="21" spans="1:12" s="21" customFormat="1" ht="14.4" x14ac:dyDescent="0.25">
      <c r="A21" s="118" t="s">
        <v>57</v>
      </c>
      <c r="B21" s="104">
        <v>3.8228702537545707</v>
      </c>
      <c r="C21" s="105">
        <v>4.8602245590245223</v>
      </c>
      <c r="D21" s="32">
        <v>30141</v>
      </c>
      <c r="E21" s="32">
        <v>45304</v>
      </c>
      <c r="F21" s="33">
        <v>-33.469450821119544</v>
      </c>
      <c r="G21" s="119">
        <v>4.1679860895026186</v>
      </c>
      <c r="H21" s="105">
        <v>5.5573531394393996</v>
      </c>
      <c r="I21" s="32">
        <v>272854</v>
      </c>
      <c r="J21" s="32">
        <v>544116</v>
      </c>
      <c r="K21" s="33">
        <v>-49.853707665277256</v>
      </c>
      <c r="L21" s="93"/>
    </row>
    <row r="22" spans="1:12" s="21" customFormat="1" ht="14.4" x14ac:dyDescent="0.25">
      <c r="A22" s="103" t="s">
        <v>58</v>
      </c>
      <c r="B22" s="104">
        <v>3.9207852478124501</v>
      </c>
      <c r="C22" s="105">
        <v>3.7509467482282663</v>
      </c>
      <c r="D22" s="32">
        <v>30913</v>
      </c>
      <c r="E22" s="32">
        <v>34964</v>
      </c>
      <c r="F22" s="33">
        <v>-11.586202951607367</v>
      </c>
      <c r="G22" s="119">
        <v>4.0713378894092243</v>
      </c>
      <c r="H22" s="105">
        <v>4.3337091917817734</v>
      </c>
      <c r="I22" s="32">
        <v>266527</v>
      </c>
      <c r="J22" s="32">
        <v>424310</v>
      </c>
      <c r="K22" s="33">
        <v>-37.185783978694822</v>
      </c>
      <c r="L22" s="93"/>
    </row>
    <row r="23" spans="1:12" s="21" customFormat="1" ht="14.4" x14ac:dyDescent="0.25">
      <c r="A23" s="108" t="s">
        <v>59</v>
      </c>
      <c r="B23" s="109">
        <v>0.29754996898935743</v>
      </c>
      <c r="C23" s="110">
        <v>0.30746520365010332</v>
      </c>
      <c r="D23" s="111">
        <v>2346</v>
      </c>
      <c r="E23" s="111">
        <v>2866</v>
      </c>
      <c r="F23" s="112">
        <v>-18.143754361479413</v>
      </c>
      <c r="G23" s="120">
        <v>0.40719947366676423</v>
      </c>
      <c r="H23" s="110">
        <v>0.32094021807960843</v>
      </c>
      <c r="I23" s="111">
        <v>26657</v>
      </c>
      <c r="J23" s="111">
        <v>31423</v>
      </c>
      <c r="K23" s="112">
        <v>-15.167234191515769</v>
      </c>
      <c r="L23" s="93"/>
    </row>
    <row r="24" spans="1:12" s="21" customFormat="1" ht="14.4" x14ac:dyDescent="0.25">
      <c r="A24" s="121" t="s">
        <v>60</v>
      </c>
      <c r="B24" s="122">
        <v>9.3740923521033324</v>
      </c>
      <c r="C24" s="123">
        <v>9.9627952084348017</v>
      </c>
      <c r="D24" s="124">
        <v>73909</v>
      </c>
      <c r="E24" s="124">
        <v>92867</v>
      </c>
      <c r="F24" s="125">
        <v>-20.414140652761475</v>
      </c>
      <c r="G24" s="122">
        <v>9.886208086461874</v>
      </c>
      <c r="H24" s="123">
        <v>10.111399133074318</v>
      </c>
      <c r="I24" s="124">
        <v>647193</v>
      </c>
      <c r="J24" s="124">
        <v>989999</v>
      </c>
      <c r="K24" s="125">
        <v>-34.626903663539053</v>
      </c>
      <c r="L24" s="93"/>
    </row>
    <row r="25" spans="1:12" s="21" customFormat="1" ht="14.4" x14ac:dyDescent="0.25">
      <c r="A25" s="103" t="s">
        <v>61</v>
      </c>
      <c r="B25" s="104">
        <v>6.2108799793008718</v>
      </c>
      <c r="C25" s="105">
        <v>5.862758518588449</v>
      </c>
      <c r="D25" s="32">
        <v>48969</v>
      </c>
      <c r="E25" s="32">
        <v>54649</v>
      </c>
      <c r="F25" s="33">
        <v>-10.393602810664422</v>
      </c>
      <c r="G25" s="104">
        <v>7.0174047720411599</v>
      </c>
      <c r="H25" s="105">
        <v>6.754768704064583</v>
      </c>
      <c r="I25" s="32">
        <v>459389</v>
      </c>
      <c r="J25" s="32">
        <v>661354</v>
      </c>
      <c r="K25" s="33">
        <v>-30.538108184119245</v>
      </c>
      <c r="L25" s="93"/>
    </row>
    <row r="26" spans="1:12" s="21" customFormat="1" ht="14.4" x14ac:dyDescent="0.25">
      <c r="A26" s="103" t="s">
        <v>62</v>
      </c>
      <c r="B26" s="104">
        <v>3.1056302389912216</v>
      </c>
      <c r="C26" s="105">
        <v>4.0055227873984318</v>
      </c>
      <c r="D26" s="32">
        <v>24486</v>
      </c>
      <c r="E26" s="32">
        <v>37337</v>
      </c>
      <c r="F26" s="33">
        <v>-34.418940996866382</v>
      </c>
      <c r="G26" s="104">
        <v>2.8317601841494202</v>
      </c>
      <c r="H26" s="105">
        <v>3.3010891724168925</v>
      </c>
      <c r="I26" s="32">
        <v>185379</v>
      </c>
      <c r="J26" s="32">
        <v>323207</v>
      </c>
      <c r="K26" s="33">
        <v>-42.643878381346937</v>
      </c>
      <c r="L26" s="106"/>
    </row>
    <row r="27" spans="1:12" s="21" customFormat="1" ht="14.4" x14ac:dyDescent="0.25">
      <c r="A27" s="103" t="s">
        <v>64</v>
      </c>
      <c r="B27" s="104">
        <v>4.7816000984223256E-2</v>
      </c>
      <c r="C27" s="185">
        <v>4.2161139230457292E-2</v>
      </c>
      <c r="D27" s="32">
        <v>377</v>
      </c>
      <c r="E27" s="32">
        <v>393</v>
      </c>
      <c r="F27" s="126">
        <v>-4.0712468193384224</v>
      </c>
      <c r="G27" s="104">
        <v>2.5097675478654526E-2</v>
      </c>
      <c r="H27" s="185">
        <v>1.9793849811866503E-2</v>
      </c>
      <c r="I27" s="32">
        <v>1643</v>
      </c>
      <c r="J27" s="38">
        <v>1938</v>
      </c>
      <c r="K27" s="126">
        <v>-15.2218782249742</v>
      </c>
      <c r="L27" s="106"/>
    </row>
    <row r="28" spans="1:12" s="21" customFormat="1" ht="14.4" x14ac:dyDescent="0.25">
      <c r="A28" s="108" t="s">
        <v>63</v>
      </c>
      <c r="B28" s="120">
        <v>9.7661328270164209E-3</v>
      </c>
      <c r="C28" s="110">
        <v>5.2352763217463509E-2</v>
      </c>
      <c r="D28" s="111">
        <v>77</v>
      </c>
      <c r="E28" s="111">
        <v>488</v>
      </c>
      <c r="F28" s="184">
        <v>-84.221311475409834</v>
      </c>
      <c r="G28" s="120">
        <v>1.1945454792640194E-2</v>
      </c>
      <c r="H28" s="110">
        <v>3.5747406780976661E-2</v>
      </c>
      <c r="I28" s="111">
        <v>782</v>
      </c>
      <c r="J28" s="111">
        <v>3500</v>
      </c>
      <c r="K28" s="184">
        <v>-77.657142857142858</v>
      </c>
      <c r="L28" s="162"/>
    </row>
    <row r="29" spans="1:12" s="21" customFormat="1" ht="14.4" x14ac:dyDescent="0.25">
      <c r="A29" s="121" t="s">
        <v>78</v>
      </c>
      <c r="B29" s="127">
        <v>7.53260556618838</v>
      </c>
      <c r="C29" s="123">
        <v>5.9654257202259755</v>
      </c>
      <c r="D29" s="124">
        <v>59390</v>
      </c>
      <c r="E29" s="124">
        <v>55606</v>
      </c>
      <c r="F29" s="137">
        <v>6.8050210408948679</v>
      </c>
      <c r="G29" s="127">
        <v>7.4265289609302663</v>
      </c>
      <c r="H29" s="123">
        <v>6.5616816397233348</v>
      </c>
      <c r="I29" s="138">
        <v>486172</v>
      </c>
      <c r="J29" s="124">
        <v>642449</v>
      </c>
      <c r="K29" s="137">
        <v>-24.325199354345635</v>
      </c>
      <c r="L29" s="93"/>
    </row>
    <row r="30" spans="1:12" s="21" customFormat="1" ht="14.4" x14ac:dyDescent="0.25">
      <c r="A30" s="103" t="s">
        <v>79</v>
      </c>
      <c r="B30" s="104">
        <v>6.0298894397664249</v>
      </c>
      <c r="C30" s="105">
        <v>4.7108904475517575</v>
      </c>
      <c r="D30" s="32">
        <v>47542</v>
      </c>
      <c r="E30" s="32">
        <v>43912</v>
      </c>
      <c r="F30" s="33">
        <v>8.2665330661322649</v>
      </c>
      <c r="G30" s="104">
        <v>5.9057442514790139</v>
      </c>
      <c r="H30" s="105">
        <v>5.1993479673003149</v>
      </c>
      <c r="I30" s="32">
        <v>386615</v>
      </c>
      <c r="J30" s="32">
        <v>509064</v>
      </c>
      <c r="K30" s="33">
        <v>-24.053753555545079</v>
      </c>
      <c r="L30" s="106"/>
    </row>
    <row r="31" spans="1:12" s="21" customFormat="1" ht="14.4" x14ac:dyDescent="0.25">
      <c r="A31" s="103" t="s">
        <v>80</v>
      </c>
      <c r="B31" s="104">
        <v>1.5027161264219553</v>
      </c>
      <c r="C31" s="105">
        <v>1.2545352726742178</v>
      </c>
      <c r="D31" s="32">
        <v>11848</v>
      </c>
      <c r="E31" s="32">
        <v>11694</v>
      </c>
      <c r="F31" s="33">
        <v>1.3169146570891055</v>
      </c>
      <c r="G31" s="104">
        <v>1.520784709451253</v>
      </c>
      <c r="H31" s="105">
        <v>1.3623336724230206</v>
      </c>
      <c r="I31" s="32">
        <v>99557</v>
      </c>
      <c r="J31" s="32">
        <v>133385</v>
      </c>
      <c r="K31" s="33">
        <v>-25.361172545638567</v>
      </c>
      <c r="L31" s="106"/>
    </row>
    <row r="32" spans="1:12" s="21" customFormat="1" ht="14.4" x14ac:dyDescent="0.25">
      <c r="A32" s="121" t="s">
        <v>65</v>
      </c>
      <c r="B32" s="122">
        <v>7.9657398987112504</v>
      </c>
      <c r="C32" s="123">
        <v>6.3427303682501952</v>
      </c>
      <c r="D32" s="124">
        <v>62805</v>
      </c>
      <c r="E32" s="124">
        <v>59123</v>
      </c>
      <c r="F32" s="125">
        <v>6.2276948057439574</v>
      </c>
      <c r="G32" s="122">
        <v>6.7495943968179262</v>
      </c>
      <c r="H32" s="123">
        <v>6.2943421047256027</v>
      </c>
      <c r="I32" s="124">
        <v>441857</v>
      </c>
      <c r="J32" s="124">
        <v>616274</v>
      </c>
      <c r="K32" s="125">
        <v>-28.301859237936373</v>
      </c>
      <c r="L32" s="93"/>
    </row>
    <row r="33" spans="1:12" s="21" customFormat="1" ht="14.4" x14ac:dyDescent="0.25">
      <c r="A33" s="103" t="s">
        <v>67</v>
      </c>
      <c r="B33" s="104">
        <v>3.8960528335102653</v>
      </c>
      <c r="C33" s="105">
        <v>2.7331789928100774</v>
      </c>
      <c r="D33" s="32">
        <v>30718</v>
      </c>
      <c r="E33" s="32">
        <v>25477</v>
      </c>
      <c r="F33" s="33">
        <v>20.571495859010088</v>
      </c>
      <c r="G33" s="119">
        <v>3.3975806329655143</v>
      </c>
      <c r="H33" s="105">
        <v>2.9914859890592509</v>
      </c>
      <c r="I33" s="32">
        <v>222420</v>
      </c>
      <c r="J33" s="32">
        <v>292894</v>
      </c>
      <c r="K33" s="33">
        <v>-24.061264484762408</v>
      </c>
      <c r="L33" s="93"/>
    </row>
    <row r="34" spans="1:12" s="21" customFormat="1" ht="14.4" x14ac:dyDescent="0.25">
      <c r="A34" s="103" t="s">
        <v>66</v>
      </c>
      <c r="B34" s="104">
        <v>4.069687065200986</v>
      </c>
      <c r="C34" s="105">
        <v>3.6095513754401169</v>
      </c>
      <c r="D34" s="32">
        <v>32087</v>
      </c>
      <c r="E34" s="32">
        <v>33646</v>
      </c>
      <c r="F34" s="33">
        <v>-4.6335374190096887</v>
      </c>
      <c r="G34" s="104">
        <v>3.3520137638524119</v>
      </c>
      <c r="H34" s="105">
        <v>3.3028561156663518</v>
      </c>
      <c r="I34" s="32">
        <v>219437</v>
      </c>
      <c r="J34" s="32">
        <v>323380</v>
      </c>
      <c r="K34" s="33">
        <v>-32.142680437874944</v>
      </c>
      <c r="L34" s="93"/>
    </row>
    <row r="35" spans="1:12" s="129" customFormat="1" ht="14.4" x14ac:dyDescent="0.25">
      <c r="A35" s="121" t="s">
        <v>75</v>
      </c>
      <c r="B35" s="122">
        <v>7.1508385556777379</v>
      </c>
      <c r="C35" s="123">
        <v>7.3980462120415647</v>
      </c>
      <c r="D35" s="124">
        <v>56380</v>
      </c>
      <c r="E35" s="124">
        <v>68960</v>
      </c>
      <c r="F35" s="191">
        <v>-18.242459396751741</v>
      </c>
      <c r="G35" s="122">
        <v>6.4605205010430895</v>
      </c>
      <c r="H35" s="123">
        <v>6.328598333966573</v>
      </c>
      <c r="I35" s="124">
        <v>422933</v>
      </c>
      <c r="J35" s="124">
        <v>619628</v>
      </c>
      <c r="K35" s="191">
        <v>-31.744046427856716</v>
      </c>
      <c r="L35" s="130"/>
    </row>
    <row r="36" spans="1:12" s="21" customFormat="1" ht="14.4" x14ac:dyDescent="0.25">
      <c r="A36" s="103" t="s">
        <v>76</v>
      </c>
      <c r="B36" s="104">
        <v>6.8993289271586002</v>
      </c>
      <c r="C36" s="105">
        <v>6.1028517236718169</v>
      </c>
      <c r="D36" s="32">
        <v>54397</v>
      </c>
      <c r="E36" s="32">
        <v>56887</v>
      </c>
      <c r="F36" s="33">
        <v>-4.3770984583472501</v>
      </c>
      <c r="G36" s="119">
        <v>6.2919704394292886</v>
      </c>
      <c r="H36" s="105">
        <v>5.6094217908020907</v>
      </c>
      <c r="I36" s="32">
        <v>411899</v>
      </c>
      <c r="J36" s="32">
        <v>549214</v>
      </c>
      <c r="K36" s="33">
        <v>-25.002093901466459</v>
      </c>
      <c r="L36" s="93"/>
    </row>
    <row r="37" spans="1:12" s="21" customFormat="1" ht="14.4" x14ac:dyDescent="0.25">
      <c r="A37" s="103" t="s">
        <v>77</v>
      </c>
      <c r="B37" s="104">
        <v>0.25150962851913716</v>
      </c>
      <c r="C37" s="105">
        <v>1.2951944883697477</v>
      </c>
      <c r="D37" s="32">
        <v>1983</v>
      </c>
      <c r="E37" s="32">
        <v>12073</v>
      </c>
      <c r="F37" s="33">
        <v>-83.574919241282203</v>
      </c>
      <c r="G37" s="104">
        <v>0.16855006161380037</v>
      </c>
      <c r="H37" s="105">
        <v>0.71917654316448298</v>
      </c>
      <c r="I37" s="32">
        <v>11034</v>
      </c>
      <c r="J37" s="32">
        <v>70414</v>
      </c>
      <c r="K37" s="33">
        <v>-84.329820774277835</v>
      </c>
      <c r="L37" s="93"/>
    </row>
    <row r="38" spans="1:12" s="21" customFormat="1" ht="14.4" x14ac:dyDescent="0.25">
      <c r="A38" s="121" t="s">
        <v>69</v>
      </c>
      <c r="B38" s="122">
        <v>5.8168101780860662</v>
      </c>
      <c r="C38" s="123">
        <v>5.2781884227442717</v>
      </c>
      <c r="D38" s="124">
        <v>45862</v>
      </c>
      <c r="E38" s="124">
        <v>49200</v>
      </c>
      <c r="F38" s="125">
        <v>-6.7845528455284549</v>
      </c>
      <c r="G38" s="122">
        <v>5.7850829376592374</v>
      </c>
      <c r="H38" s="123">
        <v>6.4114097551609044</v>
      </c>
      <c r="I38" s="124">
        <v>378716</v>
      </c>
      <c r="J38" s="124">
        <v>627736</v>
      </c>
      <c r="K38" s="125">
        <v>-39.669542610269289</v>
      </c>
      <c r="L38" s="93"/>
    </row>
    <row r="39" spans="1:12" s="21" customFormat="1" ht="14.4" x14ac:dyDescent="0.25">
      <c r="A39" s="103" t="s">
        <v>70</v>
      </c>
      <c r="B39" s="104">
        <v>3.9315660437903253</v>
      </c>
      <c r="C39" s="105">
        <v>3.4576425379074771</v>
      </c>
      <c r="D39" s="32">
        <v>30998</v>
      </c>
      <c r="E39" s="32">
        <v>32230</v>
      </c>
      <c r="F39" s="33">
        <v>-3.8225255972696242</v>
      </c>
      <c r="G39" s="119">
        <v>4.1087629076214593</v>
      </c>
      <c r="H39" s="105">
        <v>4.4393785262263403</v>
      </c>
      <c r="I39" s="32">
        <v>268977</v>
      </c>
      <c r="J39" s="32">
        <v>434656</v>
      </c>
      <c r="K39" s="33">
        <v>-38.117269748950896</v>
      </c>
      <c r="L39" s="162"/>
    </row>
    <row r="40" spans="1:12" s="21" customFormat="1" ht="14.4" x14ac:dyDescent="0.25">
      <c r="A40" s="103" t="s">
        <v>71</v>
      </c>
      <c r="B40" s="104">
        <v>1.2335767256566457</v>
      </c>
      <c r="C40" s="105">
        <v>1.1623815357811826</v>
      </c>
      <c r="D40" s="32">
        <v>9726</v>
      </c>
      <c r="E40" s="32">
        <v>10835</v>
      </c>
      <c r="F40" s="33">
        <v>-10.235348407937241</v>
      </c>
      <c r="G40" s="104">
        <v>0.97109520726051457</v>
      </c>
      <c r="H40" s="105">
        <v>1.1377991036593089</v>
      </c>
      <c r="I40" s="32">
        <v>63572</v>
      </c>
      <c r="J40" s="32">
        <v>111401</v>
      </c>
      <c r="K40" s="33">
        <v>-42.934084972307254</v>
      </c>
      <c r="L40" s="93"/>
    </row>
    <row r="41" spans="1:12" s="21" customFormat="1" ht="14.4" x14ac:dyDescent="0.25">
      <c r="A41" s="103" t="s">
        <v>72</v>
      </c>
      <c r="B41" s="104">
        <v>0.28676917301148219</v>
      </c>
      <c r="C41" s="105">
        <v>0.27023895603440695</v>
      </c>
      <c r="D41" s="32">
        <v>2261</v>
      </c>
      <c r="E41" s="32">
        <v>2519</v>
      </c>
      <c r="F41" s="33">
        <v>-10.242159587137753</v>
      </c>
      <c r="G41" s="119">
        <v>0.3775038673791779</v>
      </c>
      <c r="H41" s="105">
        <v>0.42524093752170378</v>
      </c>
      <c r="I41" s="32">
        <v>24713</v>
      </c>
      <c r="J41" s="32">
        <v>41635</v>
      </c>
      <c r="K41" s="33">
        <v>-40.643689203794885</v>
      </c>
      <c r="L41" s="93"/>
    </row>
    <row r="42" spans="1:12" s="21" customFormat="1" ht="14.4" x14ac:dyDescent="0.25">
      <c r="A42" s="103" t="s">
        <v>73</v>
      </c>
      <c r="B42" s="104">
        <v>0.32925819245369647</v>
      </c>
      <c r="C42" s="105">
        <v>0.33181782096642343</v>
      </c>
      <c r="D42" s="32">
        <v>2596</v>
      </c>
      <c r="E42" s="32">
        <v>3093</v>
      </c>
      <c r="F42" s="33">
        <v>-16.068541868735856</v>
      </c>
      <c r="G42" s="104">
        <v>0.29050979443277652</v>
      </c>
      <c r="H42" s="185">
        <v>0.35931250587278829</v>
      </c>
      <c r="I42" s="32">
        <v>19018</v>
      </c>
      <c r="J42" s="38">
        <v>35180</v>
      </c>
      <c r="K42" s="33">
        <v>-45.940875497441731</v>
      </c>
      <c r="L42" s="93"/>
    </row>
    <row r="43" spans="1:12" s="21" customFormat="1" ht="16.2" x14ac:dyDescent="0.25">
      <c r="A43" s="118" t="s">
        <v>74</v>
      </c>
      <c r="B43" s="104">
        <v>3.5640043173917071E-2</v>
      </c>
      <c r="C43" s="105">
        <v>5.610757205478159E-2</v>
      </c>
      <c r="D43" s="32">
        <v>281</v>
      </c>
      <c r="E43" s="32">
        <v>523</v>
      </c>
      <c r="F43" s="33">
        <v>-46.271510516252391</v>
      </c>
      <c r="G43" s="104">
        <v>3.721116096530884E-2</v>
      </c>
      <c r="H43" s="105">
        <v>4.9678681880762993E-2</v>
      </c>
      <c r="I43" s="32">
        <v>2436</v>
      </c>
      <c r="J43" s="32">
        <v>4864</v>
      </c>
      <c r="K43" s="33">
        <v>-49.917763157894733</v>
      </c>
      <c r="L43" s="106"/>
    </row>
    <row r="44" spans="1:12" s="21" customFormat="1" ht="14.4" x14ac:dyDescent="0.25">
      <c r="A44" s="121" t="s">
        <v>68</v>
      </c>
      <c r="B44" s="122">
        <v>6.0806225973093664</v>
      </c>
      <c r="C44" s="123">
        <v>5.794206437244271</v>
      </c>
      <c r="D44" s="124">
        <v>47942</v>
      </c>
      <c r="E44" s="124">
        <v>54010</v>
      </c>
      <c r="F44" s="125">
        <v>-11.234956489538975</v>
      </c>
      <c r="G44" s="127">
        <v>5.7320005138684138</v>
      </c>
      <c r="H44" s="123">
        <v>6.1932484383490003</v>
      </c>
      <c r="I44" s="124">
        <v>375241</v>
      </c>
      <c r="J44" s="124">
        <v>606376</v>
      </c>
      <c r="K44" s="125">
        <v>-38.117438684908372</v>
      </c>
      <c r="L44" s="93"/>
    </row>
    <row r="45" spans="1:12" s="21" customFormat="1" ht="14.4" x14ac:dyDescent="0.25">
      <c r="A45" s="121" t="s">
        <v>81</v>
      </c>
      <c r="B45" s="122">
        <v>5.2170174230346289</v>
      </c>
      <c r="C45" s="123">
        <v>4.6337559460079945</v>
      </c>
      <c r="D45" s="124">
        <v>41133</v>
      </c>
      <c r="E45" s="124">
        <v>43193</v>
      </c>
      <c r="F45" s="125">
        <v>-4.7692913203528349</v>
      </c>
      <c r="G45" s="122">
        <v>5.3174076896650275</v>
      </c>
      <c r="H45" s="123">
        <v>4.6602668594983925</v>
      </c>
      <c r="I45" s="124">
        <v>348100</v>
      </c>
      <c r="J45" s="124">
        <v>456283</v>
      </c>
      <c r="K45" s="125">
        <v>-23.709627577621784</v>
      </c>
      <c r="L45" s="93"/>
    </row>
    <row r="46" spans="1:12" s="21" customFormat="1" ht="14.4" x14ac:dyDescent="0.25">
      <c r="A46" s="103" t="s">
        <v>82</v>
      </c>
      <c r="B46" s="104">
        <v>4.9372240591853016</v>
      </c>
      <c r="C46" s="105">
        <v>4.3173864814008232</v>
      </c>
      <c r="D46" s="32">
        <v>38927</v>
      </c>
      <c r="E46" s="32">
        <v>40244</v>
      </c>
      <c r="F46" s="33">
        <v>-3.2725375211211611</v>
      </c>
      <c r="G46" s="104">
        <v>4.952154787431243</v>
      </c>
      <c r="H46" s="105">
        <v>4.3441270074722294</v>
      </c>
      <c r="I46" s="32">
        <v>324189</v>
      </c>
      <c r="J46" s="32">
        <v>425330</v>
      </c>
      <c r="K46" s="33">
        <v>-23.779418333999484</v>
      </c>
      <c r="L46" s="93"/>
    </row>
    <row r="47" spans="1:12" s="21" customFormat="1" ht="14.4" x14ac:dyDescent="0.25">
      <c r="A47" s="103" t="s">
        <v>83</v>
      </c>
      <c r="B47" s="104">
        <v>0.27979336384932757</v>
      </c>
      <c r="C47" s="105">
        <v>0.31636946460717191</v>
      </c>
      <c r="D47" s="32">
        <v>2206</v>
      </c>
      <c r="E47" s="32">
        <v>2949</v>
      </c>
      <c r="F47" s="33">
        <v>-25.194981349610035</v>
      </c>
      <c r="G47" s="104">
        <v>0.36525290223378476</v>
      </c>
      <c r="H47" s="105">
        <v>0.31613985202616302</v>
      </c>
      <c r="I47" s="32">
        <v>23911</v>
      </c>
      <c r="J47" s="32">
        <v>30953</v>
      </c>
      <c r="K47" s="33">
        <v>-22.75062191063871</v>
      </c>
      <c r="L47" s="93"/>
    </row>
    <row r="48" spans="1:12" s="21" customFormat="1" ht="14.4" x14ac:dyDescent="0.25">
      <c r="A48" s="132" t="s">
        <v>84</v>
      </c>
      <c r="B48" s="133">
        <v>2.2401225713086235</v>
      </c>
      <c r="C48" s="134">
        <v>2.2160881757851305</v>
      </c>
      <c r="D48" s="135">
        <v>17662</v>
      </c>
      <c r="E48" s="135">
        <v>20657</v>
      </c>
      <c r="F48" s="136">
        <v>-14.498717141888948</v>
      </c>
      <c r="G48" s="187">
        <v>2.4641395766817999</v>
      </c>
      <c r="H48" s="134">
        <v>2.54329521638416</v>
      </c>
      <c r="I48" s="135">
        <v>161313</v>
      </c>
      <c r="J48" s="135">
        <v>249012</v>
      </c>
      <c r="K48" s="136">
        <v>-35.218784636884969</v>
      </c>
      <c r="L48" s="162"/>
    </row>
    <row r="49" spans="1:12" s="129" customFormat="1" ht="14.4" x14ac:dyDescent="0.25">
      <c r="A49" s="121" t="s">
        <v>85</v>
      </c>
      <c r="B49" s="127">
        <v>1.9492947456937062</v>
      </c>
      <c r="C49" s="123">
        <v>1.6774340280087281</v>
      </c>
      <c r="D49" s="124">
        <v>15369</v>
      </c>
      <c r="E49" s="124">
        <v>15636</v>
      </c>
      <c r="F49" s="137">
        <v>-1.7075978511128167</v>
      </c>
      <c r="G49" s="127">
        <v>2.4014641278145334</v>
      </c>
      <c r="H49" s="123">
        <v>2.0862288732825927</v>
      </c>
      <c r="I49" s="138">
        <v>157210</v>
      </c>
      <c r="J49" s="124">
        <v>204261</v>
      </c>
      <c r="K49" s="137">
        <v>-23.034744762827948</v>
      </c>
      <c r="L49" s="128"/>
    </row>
    <row r="50" spans="1:12" s="21" customFormat="1" ht="14.4" x14ac:dyDescent="0.25">
      <c r="A50" s="121" t="s">
        <v>87</v>
      </c>
      <c r="B50" s="122">
        <v>0.94655388685744879</v>
      </c>
      <c r="C50" s="123">
        <v>0.92775962357504993</v>
      </c>
      <c r="D50" s="124">
        <v>7463</v>
      </c>
      <c r="E50" s="124">
        <v>8648</v>
      </c>
      <c r="F50" s="125">
        <v>-13.70259019426457</v>
      </c>
      <c r="G50" s="127">
        <v>1.3639815209008035</v>
      </c>
      <c r="H50" s="123">
        <v>1.4635294742475682</v>
      </c>
      <c r="I50" s="124">
        <v>89292</v>
      </c>
      <c r="J50" s="124">
        <v>143293</v>
      </c>
      <c r="K50" s="125">
        <v>-37.685720865638935</v>
      </c>
      <c r="L50" s="93"/>
    </row>
    <row r="51" spans="1:12" s="21" customFormat="1" ht="14.4" x14ac:dyDescent="0.25">
      <c r="A51" s="103" t="s">
        <v>88</v>
      </c>
      <c r="B51" s="104">
        <v>0.65851638490739295</v>
      </c>
      <c r="C51" s="105">
        <v>0.59744372614355379</v>
      </c>
      <c r="D51" s="32">
        <v>5192</v>
      </c>
      <c r="E51" s="32">
        <v>5569</v>
      </c>
      <c r="F51" s="33">
        <v>-6.7696175255880773</v>
      </c>
      <c r="G51" s="119">
        <v>0.96729160336874043</v>
      </c>
      <c r="H51" s="105">
        <v>0.952668390713028</v>
      </c>
      <c r="I51" s="32">
        <v>63323</v>
      </c>
      <c r="J51" s="32">
        <v>93275</v>
      </c>
      <c r="K51" s="33">
        <v>-32.11149825783972</v>
      </c>
      <c r="L51" s="93"/>
    </row>
    <row r="52" spans="1:12" s="21" customFormat="1" ht="14.4" x14ac:dyDescent="0.25">
      <c r="A52" s="103" t="s">
        <v>89</v>
      </c>
      <c r="B52" s="104">
        <v>0.28803750195005573</v>
      </c>
      <c r="C52" s="105">
        <v>0.3303158974314962</v>
      </c>
      <c r="D52" s="32">
        <v>2271</v>
      </c>
      <c r="E52" s="32">
        <v>3079</v>
      </c>
      <c r="F52" s="33">
        <v>-26.242286456641768</v>
      </c>
      <c r="G52" s="104">
        <v>0.3966899175320629</v>
      </c>
      <c r="H52" s="105">
        <v>0.51086108353454018</v>
      </c>
      <c r="I52" s="32">
        <v>25969</v>
      </c>
      <c r="J52" s="32">
        <v>50018</v>
      </c>
      <c r="K52" s="33">
        <v>-48.080690951257552</v>
      </c>
      <c r="L52" s="162"/>
    </row>
    <row r="53" spans="1:12" ht="14.4" x14ac:dyDescent="0.25">
      <c r="A53" s="132" t="s">
        <v>86</v>
      </c>
      <c r="B53" s="133">
        <v>1.2184836112876203</v>
      </c>
      <c r="C53" s="134">
        <v>1.3677159390562343</v>
      </c>
      <c r="D53" s="135">
        <v>9607</v>
      </c>
      <c r="E53" s="135">
        <v>12749</v>
      </c>
      <c r="F53" s="136">
        <v>-24.645070201584439</v>
      </c>
      <c r="G53" s="133">
        <v>1.172090468336678</v>
      </c>
      <c r="H53" s="134">
        <v>1.4124821773643335</v>
      </c>
      <c r="I53" s="135">
        <v>76730</v>
      </c>
      <c r="J53" s="135">
        <v>138295</v>
      </c>
      <c r="K53" s="136">
        <v>-44.517155356303554</v>
      </c>
      <c r="L53" s="155"/>
    </row>
    <row r="54" spans="1:12" ht="14.4" x14ac:dyDescent="0.25">
      <c r="A54" s="132" t="s">
        <v>90</v>
      </c>
      <c r="B54" s="133">
        <v>0.84610223492242265</v>
      </c>
      <c r="C54" s="134">
        <v>1.12858825624532</v>
      </c>
      <c r="D54" s="135">
        <v>6671</v>
      </c>
      <c r="E54" s="135">
        <v>10520</v>
      </c>
      <c r="F54" s="136">
        <v>-36.587452471482891</v>
      </c>
      <c r="G54" s="133">
        <v>1.0211225275238096</v>
      </c>
      <c r="H54" s="134">
        <v>0.97980577923218648</v>
      </c>
      <c r="I54" s="135">
        <v>66847</v>
      </c>
      <c r="J54" s="135">
        <v>95932</v>
      </c>
      <c r="K54" s="136">
        <v>-30.318350498269609</v>
      </c>
    </row>
    <row r="55" spans="1:12" ht="15" thickBot="1" x14ac:dyDescent="0.3">
      <c r="A55" s="142" t="s">
        <v>91</v>
      </c>
      <c r="B55" s="143">
        <v>0.66739468747740782</v>
      </c>
      <c r="C55" s="144">
        <v>0.73658621362931243</v>
      </c>
      <c r="D55" s="145">
        <v>5262</v>
      </c>
      <c r="E55" s="145">
        <v>6866</v>
      </c>
      <c r="F55" s="146">
        <v>-23.361491406932711</v>
      </c>
      <c r="G55" s="147">
        <v>0.61937641365368534</v>
      </c>
      <c r="H55" s="144">
        <v>0.73605953270989855</v>
      </c>
      <c r="I55" s="145">
        <v>40547</v>
      </c>
      <c r="J55" s="145">
        <v>72067</v>
      </c>
      <c r="K55" s="146">
        <v>-43.737077996864024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116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2020-09-16T13:44:32Z</cp:lastPrinted>
  <dcterms:created xsi:type="dcterms:W3CDTF">2019-02-14T14:15:47Z</dcterms:created>
  <dcterms:modified xsi:type="dcterms:W3CDTF">2020-09-16T13:44:41Z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