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Grazyna Kopczynska\Desktop\Praca zdalna\materiały\"/>
    </mc:Choice>
  </mc:AlternateContent>
  <xr:revisionPtr revIDLastSave="0" documentId="8_{3F0D6417-D799-4EBA-B70A-0E3C846502E2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5"/>
  <c r="C5" i="4"/>
  <c r="C5" i="3"/>
  <c r="C5" i="2"/>
</calcChain>
</file>

<file path=xl/sharedStrings.xml><?xml version="1.0" encoding="utf-8"?>
<sst xmlns="http://schemas.openxmlformats.org/spreadsheetml/2006/main" count="259" uniqueCount="98">
  <si>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</si>
  <si>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</si>
  <si>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</si>
  <si>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</si>
  <si>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</si>
  <si>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</si>
  <si>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</si>
  <si>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</si>
  <si>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</si>
  <si>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</si>
  <si>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</si>
  <si>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</si>
  <si>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</si>
  <si>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</si>
  <si>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</si>
  <si>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</si>
  <si>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</si>
  <si>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</si>
  <si>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</si>
  <si>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</si>
  <si>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</si>
  <si>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</si>
  <si>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</si>
  <si>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</si>
  <si>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</si>
  <si>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</si>
  <si>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</si>
  <si>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</si>
  <si>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</si>
  <si>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</si>
  <si>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</si>
  <si>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</si>
  <si>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</si>
  <si>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</si>
  <si>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</si>
  <si>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</si>
  <si>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r>
      <t>SLOVENIA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</si>
  <si>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</si>
  <si>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</si>
  <si>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</si>
  <si>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</si>
  <si>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</si>
  <si>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 xml:space="preserve">                                      This information is available on the ACEA website: http://www.acea.be</t>
  </si>
  <si>
    <t>EU+EFTA NEW REGISTRATION FIGURES BY COUNTRY</t>
  </si>
  <si>
    <r>
      <t xml:space="preserve">SOURCE: </t>
    </r>
    <r>
      <rPr>
        <b/>
        <sz val="9.5"/>
        <color theme="0" tint="-0.499984740745262"/>
        <rFont val="Corbel"/>
        <family val="2"/>
      </rPr>
      <t xml:space="preserve">NATIONAL AUTOMOBILE MANUFACTURERS' ASSOCIATIONS </t>
    </r>
  </si>
  <si>
    <t>For further information, please contact: Francesca Piazza - Statistics Manager - E-mail: fp@acea.be</t>
  </si>
  <si>
    <r>
      <t>SOURCE:</t>
    </r>
    <r>
      <rPr>
        <b/>
        <sz val="9.5"/>
        <color rgb="FF7F7F7F"/>
        <rFont val="Corbel"/>
        <family val="2"/>
      </rPr>
      <t xml:space="preserve"> NATIONAL AUTOMOBILE MANUFACTURERS' ASSOCIATIONS 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</si>
  <si>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Malta not available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</si>
  <si>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Including light buses and coaches</t>
    </r>
  </si>
  <si>
    <t>TOTAL NEW COMMERCIAL VEHICLES</t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</si>
  <si>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Excluding buses and coaches over 3.5t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</si>
  <si>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</si>
  <si>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orbel"/>
        <family val="2"/>
      </rPr>
      <t>Estimates</t>
    </r>
  </si>
  <si>
    <r>
      <rPr>
        <i/>
        <vertAlign val="superscript"/>
        <sz val="9.5"/>
        <color rgb="FF7F7F7F"/>
        <rFont val="Corbel"/>
        <family val="2"/>
      </rPr>
      <t>1</t>
    </r>
    <r>
      <rPr>
        <i/>
        <sz val="9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</si>
  <si>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rgb="FF7F7F7F"/>
        <rFont val="Corbel"/>
        <family val="2"/>
      </rPr>
      <t>2</t>
    </r>
    <r>
      <rPr>
        <i/>
        <sz val="9.5"/>
        <color rgb="FF7F7F7F"/>
        <rFont val="Corbel"/>
        <family val="2"/>
      </rPr>
      <t>Estimates</t>
    </r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</si>
  <si>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</si>
  <si>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</si>
  <si>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SLOVENIA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</si>
  <si>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</si>
  <si>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</si>
  <si>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</si>
  <si>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</si>
  <si>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r>
      <rPr>
        <i/>
        <vertAlign val="superscript"/>
        <sz val="9.5"/>
        <color theme="0" tint="-0.499984740745262"/>
        <rFont val="Corbel"/>
        <family val="2"/>
      </rPr>
      <t>1</t>
    </r>
    <r>
      <rPr>
        <i/>
        <sz val="9.5"/>
        <color theme="0" tint="-0.499984740745262"/>
        <rFont val="Corbel"/>
        <family val="2"/>
      </rPr>
      <t>Excluding heavy buses and coaches</t>
    </r>
  </si>
  <si>
    <t>% change</t>
  </si>
  <si>
    <r>
      <t>EU+EFTA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</si>
  <si>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</si>
  <si>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rPr>
        <sz val="9.5"/>
        <color theme="0" tint="-0.499984740745262"/>
        <rFont val="Corbel"/>
        <family val="2"/>
      </rPr>
      <t>SOURCE:</t>
    </r>
    <r>
      <rPr>
        <b/>
        <sz val="9.5"/>
        <color theme="0" tint="-0.499984740745262"/>
        <rFont val="Corbel"/>
        <family val="2"/>
      </rPr>
      <t xml:space="preserve"> NATIONAL AUTOMOBILE MANUFACTURERS' ASSOCIATIONS 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</si>
  <si>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</si>
  <si>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</si>
  <si>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</si>
  <si>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</si>
  <si>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rgb="FF7F7F7F"/>
        <rFont val="Corbel"/>
        <family val="2"/>
      </rPr>
      <t>4</t>
    </r>
    <r>
      <rPr>
        <i/>
        <sz val="9.5"/>
        <color rgb="FF7F7F7F"/>
        <rFont val="Corbel"/>
        <family val="2"/>
      </rPr>
      <t>ANFIA estimates</t>
    </r>
  </si>
  <si>
    <r>
      <rPr>
        <i/>
        <vertAlign val="superscript"/>
        <sz val="9.5"/>
        <color rgb="FF7F7F7F"/>
        <rFont val="Corbel"/>
        <family val="2"/>
      </rPr>
      <t>5</t>
    </r>
    <r>
      <rPr>
        <i/>
        <sz val="9.5"/>
        <color rgb="FF7F7F7F"/>
        <rFont val="Corbel"/>
        <family val="2"/>
      </rPr>
      <t>Member states before the 2004 enlargement</t>
    </r>
  </si>
  <si>
    <r>
      <rPr>
        <i/>
        <vertAlign val="superscript"/>
        <sz val="9.5"/>
        <color rgb="FF7F7F7F"/>
        <rFont val="Corbel"/>
        <family val="2"/>
      </rPr>
      <t>6</t>
    </r>
    <r>
      <rPr>
        <i/>
        <sz val="9.5"/>
        <color rgb="FF7F7F7F"/>
        <rFont val="Corbel"/>
        <family val="2"/>
      </rPr>
      <t>Member states having joined the EU since 2004</t>
    </r>
  </si>
  <si>
    <r>
      <rPr>
        <i/>
        <vertAlign val="superscript"/>
        <sz val="9.5"/>
        <color rgb="FF7F7F7F"/>
        <rFont val="Corbel"/>
        <family val="2"/>
      </rPr>
      <t>3</t>
    </r>
    <r>
      <rPr>
        <i/>
        <sz val="9.5"/>
        <color rgb="FF7F7F7F"/>
        <rFont val="Calibri Light"/>
        <family val="2"/>
      </rPr>
      <t xml:space="preserve">LCV </t>
    </r>
    <r>
      <rPr>
        <sz val="9.5"/>
        <color rgb="FF7F7F7F"/>
        <rFont val="Calibri"/>
        <family val="2"/>
      </rPr>
      <t>≤</t>
    </r>
    <r>
      <rPr>
        <i/>
        <sz val="9.5"/>
        <color rgb="FF7F7F7F"/>
        <rFont val="Calibri Light"/>
        <family val="2"/>
      </rPr>
      <t xml:space="preserve">6t 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</si>
  <si>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</si>
  <si>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</si>
  <si>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</si>
  <si>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</si>
  <si>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</si>
  <si>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</si>
  <si>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</si>
  <si>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</si>
  <si>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</si>
  <si>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t>20/19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</si>
  <si>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</si>
  <si>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</si>
  <si>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</si>
  <si>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</si>
  <si>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SLOVENIA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</si>
  <si>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</si>
  <si>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r>
      <rPr>
        <i/>
        <vertAlign val="superscript"/>
        <sz val="9.5"/>
        <color theme="0" tint="-0.499984740745262"/>
        <rFont val="Corbel"/>
        <family val="2"/>
      </rPr>
      <t>2</t>
    </r>
    <r>
      <rPr>
        <i/>
        <sz val="9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</si>
  <si>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9.5"/>
        <color theme="0" tint="-0.499984740745262"/>
        <rFont val="Corbel"/>
        <family val="2"/>
      </rPr>
      <t>3</t>
    </r>
    <r>
      <rPr>
        <i/>
        <sz val="9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</si>
  <si>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9.5"/>
        <color theme="0" tint="-0.499984740745262"/>
        <rFont val="Corbel"/>
        <family val="2"/>
      </rPr>
      <t>4</t>
    </r>
    <r>
      <rPr>
        <i/>
        <sz val="9.5"/>
        <color theme="0" tint="-0.499984740745262"/>
        <rFont val="Corbel"/>
        <family val="2"/>
      </rPr>
      <t>Estimates</t>
    </r>
  </si>
  <si>
    <t>May</t>
  </si>
  <si>
    <t>Jan-May</t>
  </si>
  <si>
    <t>8.00 AM (6.00 AM GMT), 24 June 2020</t>
  </si>
  <si>
    <r>
      <t xml:space="preserve">                                     </t>
    </r>
    <r>
      <rPr>
        <b/>
        <u/>
        <sz val="12"/>
        <color rgb="FFFF0000"/>
        <rFont val="Corbel"/>
        <family val="2"/>
      </rPr>
      <t>Next press release on commercial vehicles to be issued on Thursday 23 July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</si>
</sst>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0.0%"/>
  </numFmts>
  <fonts count="108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  <font>
      <sz val="9.5"/>
      <color theme="0" tint="-0.499984740745262"/>
      <name val="Corbel"/>
      <family val="2"/>
    </font>
    <font>
      <b/>
      <sz val="9.5"/>
      <color theme="0" tint="-0.499984740745262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i/>
      <vertAlign val="superscript"/>
      <sz val="9.5"/>
      <color rgb="FF7F7F7F"/>
      <name val="Corbel"/>
      <family val="2"/>
    </font>
    <font>
      <sz val="9.5"/>
      <color rgb="FF7F7F7F"/>
      <name val="Corbel"/>
      <family val="2"/>
    </font>
    <font>
      <b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.5"/>
      <name val="Corbel"/>
      <family val="2"/>
    </font>
    <font>
      <sz val="9.5"/>
      <name val="Corbel"/>
      <family val="2"/>
    </font>
    <font>
      <sz val="9.5"/>
      <name val="Aria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i/>
      <vertAlign val="superscript"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sz val="9.5"/>
      <color rgb="FF7F7F7F"/>
      <name val="Corbe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9.5"/>
      <color rgb="FF7F7F7F"/>
      <name val="Calibri"/>
      <family val="2"/>
    </font>
    <font>
      <i/>
      <sz val="9.5"/>
      <color rgb="FF7F7F7F"/>
      <name val="Calibri Light"/>
      <family val="2"/>
    </font>
    <font>
      <sz val="11"/>
      <color theme="2" tint="-0.74999237037263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165" fontId="3" fillId="2" borderId="16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165" fontId="15" fillId="0" borderId="7" xfId="1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165" fontId="15" fillId="0" borderId="11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165" fontId="15" fillId="0" borderId="11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165" fontId="15" fillId="0" borderId="17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165" fontId="20" fillId="0" borderId="11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165" fontId="20" fillId="0" borderId="17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165" fontId="16" fillId="0" borderId="17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165" fontId="16" fillId="0" borderId="20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165" fontId="38" fillId="0" borderId="7" xfId="1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165" fontId="38" fillId="0" borderId="11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165" fontId="38" fillId="3" borderId="11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165" fontId="41" fillId="2" borderId="16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165" fontId="38" fillId="0" borderId="17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165" fontId="42" fillId="0" borderId="11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165" fontId="42" fillId="0" borderId="17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165" fontId="39" fillId="0" borderId="17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3" fontId="44" fillId="0" borderId="0" xfId="2" applyNumberFormat="1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0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/>
    </xf>
    <xf numFmtId="49" fontId="54" fillId="0" borderId="0" xfId="2" quotePrefix="1" applyNumberFormat="1" applyFont="1" applyAlignment="1">
      <alignment horizontal="left" vertical="center"/>
    </xf>
    <xf numFmtId="0" fontId="52" fillId="0" borderId="0" xfId="2" applyFont="1" applyAlignment="1">
      <alignment vertical="center"/>
    </xf>
    <xf numFmtId="0" fontId="51" fillId="0" borderId="0" xfId="0" applyFont="1" applyAlignment="1">
      <alignment wrapText="1"/>
    </xf>
    <xf numFmtId="3" fontId="56" fillId="0" borderId="0" xfId="0" applyNumberFormat="1" applyFont="1"/>
    <xf numFmtId="49" fontId="57" fillId="0" borderId="0" xfId="2" quotePrefix="1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17" fontId="69" fillId="0" borderId="1" xfId="0" applyNumberFormat="1" applyFont="1" applyBorder="1" applyAlignment="1">
      <alignment horizontal="right" wrapText="1"/>
    </xf>
    <xf numFmtId="17" fontId="69" fillId="0" borderId="2" xfId="0" applyNumberFormat="1" applyFont="1" applyBorder="1" applyAlignment="1">
      <alignment horizontal="right" wrapText="1"/>
    </xf>
    <xf numFmtId="164" fontId="69" fillId="0" borderId="3" xfId="0" applyNumberFormat="1" applyFont="1" applyBorder="1" applyAlignment="1">
      <alignment horizontal="right" wrapText="1"/>
    </xf>
    <xf numFmtId="0" fontId="69" fillId="0" borderId="1" xfId="0" applyFont="1" applyBorder="1" applyAlignment="1">
      <alignment horizontal="right" wrapText="1"/>
    </xf>
    <xf numFmtId="0" fontId="69" fillId="0" borderId="2" xfId="0" applyFont="1" applyBorder="1" applyAlignment="1">
      <alignment horizontal="right" wrapText="1"/>
    </xf>
    <xf numFmtId="3" fontId="66" fillId="0" borderId="5" xfId="0" applyNumberFormat="1" applyFont="1" applyBorder="1" applyAlignment="1">
      <alignment vertical="center"/>
    </xf>
    <xf numFmtId="3" fontId="66" fillId="0" borderId="6" xfId="0" applyNumberFormat="1" applyFont="1" applyBorder="1" applyAlignment="1">
      <alignment vertical="center"/>
    </xf>
    <xf numFmtId="165" fontId="66" fillId="0" borderId="7" xfId="1" applyNumberFormat="1" applyFont="1" applyBorder="1" applyAlignment="1">
      <alignment vertical="center"/>
    </xf>
    <xf numFmtId="3" fontId="66" fillId="0" borderId="9" xfId="0" applyNumberFormat="1" applyFont="1" applyBorder="1" applyAlignment="1">
      <alignment vertical="center"/>
    </xf>
    <xf numFmtId="3" fontId="66" fillId="0" borderId="10" xfId="0" applyNumberFormat="1" applyFont="1" applyBorder="1" applyAlignment="1">
      <alignment vertical="center"/>
    </xf>
    <xf numFmtId="165" fontId="66" fillId="0" borderId="11" xfId="0" applyNumberFormat="1" applyFont="1" applyBorder="1" applyAlignment="1">
      <alignment vertical="center"/>
    </xf>
    <xf numFmtId="3" fontId="66" fillId="0" borderId="9" xfId="5" applyNumberFormat="1" applyFont="1" applyBorder="1" applyAlignment="1">
      <alignment horizontal="right" vertical="center"/>
    </xf>
    <xf numFmtId="3" fontId="66" fillId="0" borderId="10" xfId="5" applyNumberFormat="1" applyFont="1" applyBorder="1" applyAlignment="1">
      <alignment horizontal="right" vertical="center"/>
    </xf>
    <xf numFmtId="165" fontId="66" fillId="0" borderId="11" xfId="5" applyNumberFormat="1" applyFont="1" applyBorder="1" applyAlignment="1">
      <alignment horizontal="right" vertical="center"/>
    </xf>
    <xf numFmtId="3" fontId="66" fillId="0" borderId="9" xfId="0" applyNumberFormat="1" applyFont="1" applyBorder="1" applyAlignment="1">
      <alignment horizontal="right" vertical="center"/>
    </xf>
    <xf numFmtId="3" fontId="66" fillId="0" borderId="10" xfId="0" applyNumberFormat="1" applyFont="1" applyBorder="1" applyAlignment="1">
      <alignment horizontal="right" vertical="center"/>
    </xf>
    <xf numFmtId="165" fontId="66" fillId="0" borderId="11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3" fontId="66" fillId="0" borderId="12" xfId="0" applyNumberFormat="1" applyFont="1" applyBorder="1" applyAlignment="1">
      <alignment vertical="center"/>
    </xf>
    <xf numFmtId="3" fontId="70" fillId="2" borderId="14" xfId="3" applyNumberFormat="1" applyFont="1" applyBorder="1" applyAlignment="1">
      <alignment vertical="center"/>
    </xf>
    <xf numFmtId="3" fontId="70" fillId="2" borderId="15" xfId="3" applyNumberFormat="1" applyFont="1" applyBorder="1" applyAlignment="1">
      <alignment vertical="center"/>
    </xf>
    <xf numFmtId="165" fontId="70" fillId="2" borderId="16" xfId="3" applyNumberFormat="1" applyFont="1" applyBorder="1" applyAlignment="1">
      <alignment vertical="center"/>
    </xf>
    <xf numFmtId="3" fontId="66" fillId="0" borderId="14" xfId="0" applyNumberFormat="1" applyFont="1" applyBorder="1" applyAlignment="1">
      <alignment vertical="center"/>
    </xf>
    <xf numFmtId="3" fontId="66" fillId="0" borderId="15" xfId="0" applyNumberFormat="1" applyFont="1" applyBorder="1" applyAlignment="1">
      <alignment vertical="center"/>
    </xf>
    <xf numFmtId="165" fontId="66" fillId="0" borderId="17" xfId="0" applyNumberFormat="1" applyFont="1" applyBorder="1" applyAlignment="1">
      <alignment vertical="center"/>
    </xf>
    <xf numFmtId="3" fontId="71" fillId="0" borderId="9" xfId="0" applyNumberFormat="1" applyFont="1" applyBorder="1" applyAlignment="1">
      <alignment vertical="center"/>
    </xf>
    <xf numFmtId="3" fontId="71" fillId="0" borderId="10" xfId="0" applyNumberFormat="1" applyFont="1" applyBorder="1" applyAlignment="1">
      <alignment vertical="center"/>
    </xf>
    <xf numFmtId="165" fontId="71" fillId="0" borderId="11" xfId="0" applyNumberFormat="1" applyFont="1" applyBorder="1" applyAlignment="1">
      <alignment vertical="center"/>
    </xf>
    <xf numFmtId="3" fontId="71" fillId="0" borderId="14" xfId="0" applyNumberFormat="1" applyFont="1" applyBorder="1" applyAlignment="1">
      <alignment vertical="center"/>
    </xf>
    <xf numFmtId="3" fontId="71" fillId="0" borderId="15" xfId="0" applyNumberFormat="1" applyFont="1" applyBorder="1" applyAlignment="1">
      <alignment vertical="center"/>
    </xf>
    <xf numFmtId="165" fontId="71" fillId="0" borderId="17" xfId="0" applyNumberFormat="1" applyFont="1" applyBorder="1" applyAlignment="1">
      <alignment vertical="center"/>
    </xf>
    <xf numFmtId="3" fontId="69" fillId="0" borderId="14" xfId="0" applyNumberFormat="1" applyFont="1" applyBorder="1" applyAlignment="1">
      <alignment vertical="center"/>
    </xf>
    <xf numFmtId="3" fontId="69" fillId="0" borderId="15" xfId="0" applyNumberFormat="1" applyFont="1" applyBorder="1" applyAlignment="1">
      <alignment vertical="center"/>
    </xf>
    <xf numFmtId="165" fontId="69" fillId="0" borderId="17" xfId="0" applyNumberFormat="1" applyFont="1" applyBorder="1" applyAlignment="1">
      <alignment vertical="center"/>
    </xf>
    <xf numFmtId="3" fontId="69" fillId="0" borderId="18" xfId="0" applyNumberFormat="1" applyFont="1" applyBorder="1" applyAlignment="1">
      <alignment vertical="center"/>
    </xf>
    <xf numFmtId="3" fontId="69" fillId="0" borderId="19" xfId="0" applyNumberFormat="1" applyFont="1" applyBorder="1" applyAlignment="1">
      <alignment vertical="center"/>
    </xf>
    <xf numFmtId="165" fontId="69" fillId="0" borderId="20" xfId="0" applyNumberFormat="1" applyFont="1" applyBorder="1" applyAlignment="1">
      <alignment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4" fillId="0" borderId="0" xfId="0" quotePrefix="1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quotePrefix="1" applyFont="1" applyAlignment="1">
      <alignment vertical="center"/>
    </xf>
    <xf numFmtId="0" fontId="76" fillId="0" borderId="0" xfId="0" applyFont="1" applyAlignment="1">
      <alignment vertical="center"/>
    </xf>
    <xf numFmtId="0" fontId="78" fillId="0" borderId="0" xfId="4" applyFont="1" applyAlignment="1" applyProtection="1">
      <alignment vertical="center"/>
    </xf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horizontal="right" vertical="center"/>
    </xf>
    <xf numFmtId="49" fontId="76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60" fillId="0" borderId="0" xfId="0" applyFont="1" applyAlignment="1">
      <alignment horizontal="right" vertical="center"/>
    </xf>
    <xf numFmtId="0" fontId="49" fillId="0" borderId="0" xfId="0" applyFont="1" applyAlignment="1">
      <alignment vertical="center" wrapText="1"/>
    </xf>
    <xf numFmtId="3" fontId="57" fillId="0" borderId="0" xfId="0" applyNumberFormat="1" applyFont="1" applyAlignment="1">
      <alignment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83" fillId="0" borderId="0" xfId="0" applyFont="1"/>
    <xf numFmtId="0" fontId="84" fillId="0" borderId="0" xfId="0" applyFont="1" applyAlignment="1">
      <alignment horizontal="left" vertical="top"/>
    </xf>
    <xf numFmtId="0" fontId="85" fillId="0" borderId="0" xfId="0" applyFont="1"/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right"/>
    </xf>
    <xf numFmtId="0" fontId="87" fillId="0" borderId="0" xfId="0" applyFont="1" applyAlignment="1">
      <alignment horizontal="right" vertical="top"/>
    </xf>
    <xf numFmtId="0" fontId="89" fillId="0" borderId="0" xfId="0" applyFont="1" applyAlignment="1">
      <alignment horizontal="center" vertical="top"/>
    </xf>
    <xf numFmtId="0" fontId="83" fillId="0" borderId="0" xfId="0" applyFont="1" applyAlignment="1">
      <alignment horizontal="center" vertical="top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93" fillId="0" borderId="0" xfId="0" applyFont="1"/>
    <xf numFmtId="3" fontId="91" fillId="0" borderId="5" xfId="0" applyNumberFormat="1" applyFont="1" applyBorder="1"/>
    <xf numFmtId="3" fontId="91" fillId="0" borderId="6" xfId="0" applyNumberFormat="1" applyFont="1" applyBorder="1"/>
    <xf numFmtId="165" fontId="91" fillId="0" borderId="7" xfId="1" applyNumberFormat="1" applyFont="1" applyBorder="1"/>
    <xf numFmtId="3" fontId="91" fillId="0" borderId="9" xfId="0" applyNumberFormat="1" applyFont="1" applyBorder="1"/>
    <xf numFmtId="3" fontId="91" fillId="0" borderId="10" xfId="0" applyNumberFormat="1" applyFont="1" applyBorder="1"/>
    <xf numFmtId="165" fontId="91" fillId="0" borderId="11" xfId="0" applyNumberFormat="1" applyFont="1" applyBorder="1"/>
    <xf numFmtId="3" fontId="92" fillId="0" borderId="0" xfId="0" applyNumberFormat="1" applyFont="1"/>
    <xf numFmtId="3" fontId="91" fillId="0" borderId="12" xfId="0" applyNumberFormat="1" applyFont="1" applyBorder="1"/>
    <xf numFmtId="0" fontId="95" fillId="2" borderId="13" xfId="3" applyFont="1" applyBorder="1" applyAlignment="1">
      <alignment vertical="center"/>
    </xf>
    <xf numFmtId="3" fontId="95" fillId="2" borderId="14" xfId="3" applyNumberFormat="1" applyFont="1" applyBorder="1" applyAlignment="1">
      <alignment vertical="center"/>
    </xf>
    <xf numFmtId="3" fontId="95" fillId="2" borderId="15" xfId="3" applyNumberFormat="1" applyFont="1" applyBorder="1" applyAlignment="1">
      <alignment vertical="center"/>
    </xf>
    <xf numFmtId="165" fontId="95" fillId="2" borderId="16" xfId="3" applyNumberFormat="1" applyFont="1" applyBorder="1" applyAlignment="1">
      <alignment vertical="center"/>
    </xf>
    <xf numFmtId="0" fontId="94" fillId="0" borderId="13" xfId="0" applyFont="1" applyBorder="1"/>
    <xf numFmtId="3" fontId="91" fillId="0" borderId="14" xfId="0" applyNumberFormat="1" applyFont="1" applyBorder="1"/>
    <xf numFmtId="3" fontId="91" fillId="0" borderId="15" xfId="0" applyNumberFormat="1" applyFont="1" applyBorder="1"/>
    <xf numFmtId="165" fontId="91" fillId="0" borderId="17" xfId="0" applyNumberFormat="1" applyFont="1" applyBorder="1"/>
    <xf numFmtId="0" fontId="94" fillId="0" borderId="13" xfId="0" applyFont="1" applyBorder="1" applyAlignment="1">
      <alignment vertical="center"/>
    </xf>
    <xf numFmtId="0" fontId="96" fillId="0" borderId="8" xfId="0" applyFont="1" applyBorder="1"/>
    <xf numFmtId="3" fontId="97" fillId="0" borderId="9" xfId="0" applyNumberFormat="1" applyFont="1" applyBorder="1"/>
    <xf numFmtId="3" fontId="97" fillId="0" borderId="10" xfId="0" applyNumberFormat="1" applyFont="1" applyBorder="1"/>
    <xf numFmtId="165" fontId="97" fillId="0" borderId="11" xfId="0" applyNumberFormat="1" applyFont="1" applyBorder="1"/>
    <xf numFmtId="0" fontId="96" fillId="0" borderId="13" xfId="0" applyFont="1" applyBorder="1"/>
    <xf numFmtId="3" fontId="97" fillId="0" borderId="14" xfId="0" applyNumberFormat="1" applyFont="1" applyBorder="1"/>
    <xf numFmtId="3" fontId="97" fillId="0" borderId="15" xfId="0" applyNumberFormat="1" applyFont="1" applyBorder="1"/>
    <xf numFmtId="165" fontId="97" fillId="0" borderId="17" xfId="0" applyNumberFormat="1" applyFont="1" applyBorder="1"/>
    <xf numFmtId="3" fontId="94" fillId="0" borderId="14" xfId="0" applyNumberFormat="1" applyFont="1" applyBorder="1"/>
    <xf numFmtId="3" fontId="94" fillId="0" borderId="15" xfId="0" applyNumberFormat="1" applyFont="1" applyBorder="1"/>
    <xf numFmtId="165" fontId="94" fillId="0" borderId="17" xfId="0" applyNumberFormat="1" applyFont="1" applyBorder="1"/>
    <xf numFmtId="0" fontId="94" fillId="0" borderId="17" xfId="0" applyFont="1" applyBorder="1"/>
    <xf numFmtId="3" fontId="94" fillId="0" borderId="18" xfId="0" applyNumberFormat="1" applyFont="1" applyBorder="1"/>
    <xf numFmtId="3" fontId="94" fillId="0" borderId="19" xfId="0" applyNumberFormat="1" applyFont="1" applyBorder="1"/>
    <xf numFmtId="165" fontId="94" fillId="0" borderId="20" xfId="0" applyNumberFormat="1" applyFont="1" applyBorder="1"/>
    <xf numFmtId="0" fontId="98" fillId="0" borderId="0" xfId="0" applyFont="1"/>
    <xf numFmtId="49" fontId="99" fillId="0" borderId="0" xfId="2" quotePrefix="1" applyNumberFormat="1" applyFont="1" applyAlignment="1">
      <alignment horizontal="left" vertical="center"/>
    </xf>
    <xf numFmtId="3" fontId="99" fillId="0" borderId="0" xfId="2" applyNumberFormat="1" applyFont="1"/>
    <xf numFmtId="0" fontId="99" fillId="0" borderId="0" xfId="2" applyFont="1"/>
    <xf numFmtId="0" fontId="100" fillId="0" borderId="0" xfId="0" applyFont="1"/>
    <xf numFmtId="0" fontId="99" fillId="0" borderId="0" xfId="2" quotePrefix="1" applyFont="1"/>
    <xf numFmtId="3" fontId="98" fillId="0" borderId="0" xfId="0" applyNumberFormat="1" applyFont="1"/>
    <xf numFmtId="0" fontId="102" fillId="0" borderId="0" xfId="0" applyFont="1" applyAlignment="1">
      <alignment horizontal="right"/>
    </xf>
    <xf numFmtId="0" fontId="103" fillId="0" borderId="0" xfId="0" applyFont="1" applyAlignment="1">
      <alignment horizontal="right"/>
    </xf>
    <xf numFmtId="49" fontId="85" fillId="0" borderId="0" xfId="0" applyNumberFormat="1" applyFont="1"/>
    <xf numFmtId="0" fontId="8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9" fillId="0" borderId="11" xfId="0" applyNumberFormat="1" applyFont="1" applyBorder="1" applyAlignment="1">
      <alignment horizontal="right" wrapText="1"/>
    </xf>
    <xf numFmtId="0" fontId="69" fillId="0" borderId="9" xfId="0" applyFont="1" applyBorder="1" applyAlignment="1">
      <alignment horizontal="right" wrapText="1"/>
    </xf>
    <xf numFmtId="0" fontId="69" fillId="0" borderId="12" xfId="0" applyFont="1" applyBorder="1" applyAlignment="1">
      <alignment horizontal="right" wrapText="1"/>
    </xf>
    <xf numFmtId="49" fontId="69" fillId="0" borderId="9" xfId="0" applyNumberFormat="1" applyFont="1" applyBorder="1" applyAlignment="1">
      <alignment horizontal="right" wrapText="1"/>
    </xf>
    <xf numFmtId="1" fontId="69" fillId="0" borderId="12" xfId="0" applyNumberFormat="1" applyFont="1" applyBorder="1" applyAlignment="1">
      <alignment horizontal="right" wrapText="1"/>
    </xf>
    <xf numFmtId="0" fontId="69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49" fontId="50" fillId="0" borderId="0" xfId="2" quotePrefix="1" applyNumberFormat="1" applyFont="1" applyAlignment="1">
      <alignment horizontal="left" vertical="center"/>
    </xf>
    <xf numFmtId="49" fontId="52" fillId="0" borderId="0" xfId="2" quotePrefix="1" applyNumberFormat="1" applyFont="1" applyAlignment="1">
      <alignment horizontal="left" vertical="center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4" fillId="0" borderId="0" xfId="4" applyFont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top"/>
    </xf>
    <xf numFmtId="0" fontId="101" fillId="0" borderId="0" xfId="2" applyFont="1" applyAlignment="1">
      <alignment horizontal="center" vertical="center"/>
    </xf>
    <xf numFmtId="0" fontId="89" fillId="0" borderId="0" xfId="4" applyFont="1" applyAlignment="1" applyProtection="1">
      <alignment horizontal="center" vertical="center"/>
    </xf>
    <xf numFmtId="0" fontId="84" fillId="0" borderId="0" xfId="0" applyFont="1" applyAlignment="1">
      <alignment horizontal="center" vertical="top"/>
    </xf>
    <xf numFmtId="0" fontId="86" fillId="0" borderId="23" xfId="0" applyFont="1" applyBorder="1" applyAlignment="1">
      <alignment horizontal="center" vertical="top"/>
    </xf>
    <xf numFmtId="0" fontId="86" fillId="0" borderId="21" xfId="0" applyFont="1" applyBorder="1" applyAlignment="1">
      <alignment horizontal="center" vertical="top"/>
    </xf>
    <xf numFmtId="0" fontId="86" fillId="0" borderId="24" xfId="0" applyFont="1" applyBorder="1" applyAlignment="1">
      <alignment horizontal="center" vertical="top"/>
    </xf>
    <xf numFmtId="0" fontId="86" fillId="0" borderId="25" xfId="0" applyFont="1" applyBorder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86" fillId="0" borderId="26" xfId="0" applyFont="1" applyBorder="1" applyAlignment="1">
      <alignment horizontal="center" vertical="top"/>
    </xf>
    <xf numFmtId="0" fontId="86" fillId="0" borderId="27" xfId="0" applyFont="1" applyBorder="1" applyAlignment="1">
      <alignment horizontal="center" vertical="top"/>
    </xf>
    <xf numFmtId="0" fontId="86" fillId="0" borderId="22" xfId="0" applyFont="1" applyBorder="1" applyAlignment="1">
      <alignment horizontal="center" vertical="top"/>
    </xf>
    <xf numFmtId="0" fontId="86" fillId="0" borderId="28" xfId="0" applyFont="1" applyBorder="1" applyAlignment="1">
      <alignment horizontal="center" vertical="top"/>
    </xf>
    <xf numFmtId="0" fontId="89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</cellXfs>
  <cellStyles count="6">
    <cellStyle name="20% — akcent 5" xfId="3" builtinId="46"/>
    <cellStyle name="Hiperłącze" xfId="4" builtinId="8"/>
    <cellStyle name="Normal 2" xfId="5" xr:uid="{00000000-0005-0000-0000-000004000000}"/>
    <cellStyle name="Normalny" xfId="0" builtinId="0"/>
    <cellStyle name="Procentowy" xfId="1" builtinId="5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0</xdr:col>
      <xdr:colOff>708660</xdr:colOff>
      <xdr:row>54</xdr:row>
      <xdr:rowOff>182881</xdr:rowOff>
    </xdr:from>
    <xdr:to>
      <xdr:col>8</xdr:col>
      <xdr:colOff>69540</xdr:colOff>
      <xdr:row>67</xdr:row>
      <xdr:rowOff>112082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789A1E-97C8-45C6-8187-2E3D4C10D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11239501"/>
          <a:ext cx="7560000" cy="2405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1</xdr:rowOff>
    </xdr:from>
    <xdr:to>
      <xdr:col>8</xdr:col>
      <xdr:colOff>100020</xdr:colOff>
      <xdr:row>66</xdr:row>
      <xdr:rowOff>51224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14D6AC-FF46-4229-80F5-51E7FD02A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41381"/>
          <a:ext cx="7560000" cy="2337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8</xdr:col>
      <xdr:colOff>100020</xdr:colOff>
      <xdr:row>65</xdr:row>
      <xdr:rowOff>159622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B7AA-4F14-4BDD-B55D-FFF2A1801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231880"/>
          <a:ext cx="7560000" cy="2064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100020</xdr:colOff>
      <xdr:row>66</xdr:row>
      <xdr:rowOff>80356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007BF-3A6F-4649-B3DB-F3A88F714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18520"/>
          <a:ext cx="7560000" cy="23663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2</xdr:rowOff>
    </xdr:from>
    <xdr:to>
      <xdr:col>8</xdr:col>
      <xdr:colOff>48540</xdr:colOff>
      <xdr:row>65</xdr:row>
      <xdr:rowOff>141129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D9901E-46A2-46D2-899E-C9189D7C7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828022"/>
          <a:ext cx="7920000" cy="242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view="pageBreakPreview" topLeftCell="A42" zoomScaleNormal="100" zoomScaleSheetLayoutView="100" workbookViewId="0">
      <selection activeCell="I52" sqref="I52"/>
    </sheetView>
  </sheetViews>
  <sheetFormatPr defaultColWidth="9.08984375" defaultRowHeight="15" customHeight="1"/>
  <cols>
    <col min="1" max="1" width="10.81640625" style="73" customWidth="1"/>
    <col min="2" max="2" width="32.81640625" style="73" customWidth="1"/>
    <col min="3" max="8" width="12.6328125" style="73" customWidth="1"/>
    <col min="9" max="9" width="10.81640625" style="73" customWidth="1"/>
    <col min="10" max="10" width="3.54296875" style="73" customWidth="1"/>
    <col min="11" max="16384" width="9.08984375" style="73"/>
  </cols>
  <sheetData>
    <row r="1" spans="1:9" ht="31">
      <c r="A1" s="71"/>
      <c r="B1" s="72"/>
      <c r="C1" s="278" t="s">
        <v>0</v>
      </c>
      <c r="D1" s="278"/>
      <c r="E1" s="278"/>
      <c r="F1" s="278"/>
      <c r="G1" s="278"/>
      <c r="H1" s="278"/>
      <c r="I1" s="71"/>
    </row>
    <row r="2" spans="1:9" ht="15" customHeight="1">
      <c r="A2" s="71"/>
      <c r="B2" s="72"/>
      <c r="C2" s="71"/>
      <c r="D2" s="71"/>
      <c r="E2" s="71"/>
      <c r="F2" s="71"/>
      <c r="G2" s="71"/>
      <c r="H2" s="71"/>
      <c r="I2" s="71"/>
    </row>
    <row r="3" spans="1:9" ht="15" customHeight="1">
      <c r="A3" s="71"/>
      <c r="B3" s="72"/>
      <c r="C3" s="279"/>
      <c r="D3" s="280"/>
      <c r="E3" s="280"/>
      <c r="F3" s="280"/>
      <c r="G3" s="280"/>
      <c r="H3" s="281"/>
      <c r="I3" s="71"/>
    </row>
    <row r="4" spans="1:9" ht="31">
      <c r="A4" s="74"/>
      <c r="B4" s="72"/>
      <c r="C4" s="282" t="s">
        <v>1</v>
      </c>
      <c r="D4" s="283"/>
      <c r="E4" s="283"/>
      <c r="F4" s="283"/>
      <c r="G4" s="283"/>
      <c r="H4" s="284"/>
      <c r="I4" s="71"/>
    </row>
    <row r="5" spans="1:9" ht="31">
      <c r="A5" s="74"/>
      <c r="B5" s="72"/>
      <c r="C5" s="285" t="s">
        <v>96</v>
      </c>
      <c r="D5" s="283"/>
      <c r="E5" s="283"/>
      <c r="F5" s="283"/>
      <c r="G5" s="283"/>
      <c r="H5" s="284"/>
      <c r="I5" s="71"/>
    </row>
    <row r="6" spans="1:9" ht="15" customHeight="1">
      <c r="A6" s="74"/>
      <c r="B6" s="72"/>
      <c r="C6" s="286"/>
      <c r="D6" s="287"/>
      <c r="E6" s="287"/>
      <c r="F6" s="287"/>
      <c r="G6" s="287"/>
      <c r="H6" s="288"/>
      <c r="I6" s="71"/>
    </row>
    <row r="7" spans="1:9" ht="15" customHeight="1">
      <c r="A7" s="74"/>
      <c r="B7" s="72"/>
      <c r="C7" s="71"/>
      <c r="D7" s="71"/>
      <c r="E7" s="71"/>
      <c r="F7" s="71"/>
      <c r="G7" s="71"/>
      <c r="H7" s="71"/>
      <c r="I7" s="71"/>
    </row>
    <row r="8" spans="1:9" ht="23.5">
      <c r="A8" s="75"/>
      <c r="B8" s="71" t="s">
        <v>2</v>
      </c>
      <c r="C8" s="293" t="s">
        <v>3</v>
      </c>
      <c r="D8" s="293"/>
      <c r="E8" s="293"/>
      <c r="F8" s="293"/>
      <c r="G8" s="293"/>
      <c r="H8" s="293"/>
      <c r="I8" s="71"/>
    </row>
    <row r="9" spans="1:9" ht="17.5">
      <c r="B9" s="71"/>
      <c r="C9" s="289" t="s">
        <v>64</v>
      </c>
      <c r="D9" s="289"/>
      <c r="E9" s="289"/>
      <c r="F9" s="289"/>
      <c r="G9" s="289"/>
      <c r="H9" s="289"/>
      <c r="I9" s="71"/>
    </row>
    <row r="10" spans="1:9" ht="17.5">
      <c r="B10" s="71"/>
      <c r="C10" s="289" t="s">
        <v>60</v>
      </c>
      <c r="D10" s="289"/>
      <c r="E10" s="289"/>
      <c r="F10" s="289"/>
      <c r="G10" s="289"/>
      <c r="H10" s="289"/>
      <c r="I10" s="71"/>
    </row>
    <row r="11" spans="1:9" ht="15" customHeight="1">
      <c r="B11" s="124"/>
      <c r="C11" s="125"/>
      <c r="D11" s="125"/>
      <c r="E11" s="76"/>
      <c r="F11" s="76"/>
      <c r="G11" s="76"/>
      <c r="H11" s="76"/>
      <c r="I11" s="77"/>
    </row>
    <row r="12" spans="1:9" ht="15" customHeight="1" thickBot="1">
      <c r="B12" s="76"/>
      <c r="C12" s="76"/>
      <c r="D12" s="76"/>
      <c r="E12" s="76"/>
      <c r="F12" s="76"/>
      <c r="G12" s="76"/>
      <c r="H12" s="76"/>
      <c r="I12" s="77"/>
    </row>
    <row r="13" spans="1:9" ht="15" customHeight="1">
      <c r="A13" s="78"/>
      <c r="B13" s="79"/>
      <c r="C13" s="129" t="s">
        <v>94</v>
      </c>
      <c r="D13" s="130" t="str">
        <f>C13</f>
        <v>May</v>
      </c>
      <c r="E13" s="126" t="s">
        <v>63</v>
      </c>
      <c r="F13" s="128" t="s">
        <v>95</v>
      </c>
      <c r="G13" s="131" t="str">
        <f>F13</f>
        <v>Jan-May</v>
      </c>
      <c r="H13" s="127" t="s">
        <v>63</v>
      </c>
    </row>
    <row r="14" spans="1:9" ht="15" customHeight="1">
      <c r="A14" s="78"/>
      <c r="B14" s="79"/>
      <c r="C14" s="272">
        <v>2020</v>
      </c>
      <c r="D14" s="262">
        <v>2019</v>
      </c>
      <c r="E14" s="261" t="s">
        <v>84</v>
      </c>
      <c r="F14" s="260">
        <f>C14</f>
        <v>2020</v>
      </c>
      <c r="G14" s="262">
        <f>D14</f>
        <v>2019</v>
      </c>
      <c r="H14" s="269" t="str">
        <f>E14</f>
        <v>20/19</v>
      </c>
    </row>
    <row r="15" spans="1:9" ht="14.5">
      <c r="A15" s="78"/>
      <c r="B15" s="2" t="s">
        <v>4</v>
      </c>
      <c r="C15" s="80">
        <v>2920</v>
      </c>
      <c r="D15" s="81">
        <v>4038</v>
      </c>
      <c r="E15" s="82">
        <v>-0.27686973749380883</v>
      </c>
      <c r="F15" s="80">
        <v>13180</v>
      </c>
      <c r="G15" s="81">
        <v>19226</v>
      </c>
      <c r="H15" s="82">
        <v>-0.31446998855716218</v>
      </c>
      <c r="I15" s="83"/>
    </row>
    <row r="16" spans="1:9" ht="15" customHeight="1">
      <c r="A16" s="78"/>
      <c r="B16" s="3" t="s">
        <v>5</v>
      </c>
      <c r="C16" s="84">
        <v>5750</v>
      </c>
      <c r="D16" s="85">
        <v>7412</v>
      </c>
      <c r="E16" s="86">
        <v>-0.22423097679438747</v>
      </c>
      <c r="F16" s="84">
        <v>26367</v>
      </c>
      <c r="G16" s="85">
        <v>36557</v>
      </c>
      <c r="H16" s="86">
        <v>-0.27874278523948903</v>
      </c>
      <c r="I16" s="83"/>
    </row>
    <row r="17" spans="1:9" ht="15" customHeight="1">
      <c r="A17" s="78"/>
      <c r="B17" s="3" t="s">
        <v>6</v>
      </c>
      <c r="C17" s="84">
        <v>315</v>
      </c>
      <c r="D17" s="85">
        <v>457</v>
      </c>
      <c r="E17" s="86">
        <v>-0.31072210065645517</v>
      </c>
      <c r="F17" s="84">
        <v>1928</v>
      </c>
      <c r="G17" s="85">
        <v>2233</v>
      </c>
      <c r="H17" s="86">
        <v>-0.13658755038065382</v>
      </c>
      <c r="I17" s="83"/>
    </row>
    <row r="18" spans="1:9" ht="15" customHeight="1">
      <c r="A18" s="78"/>
      <c r="B18" s="3" t="s">
        <v>7</v>
      </c>
      <c r="C18" s="84">
        <v>452</v>
      </c>
      <c r="D18" s="85">
        <v>998</v>
      </c>
      <c r="E18" s="86">
        <v>-0.5470941883767535</v>
      </c>
      <c r="F18" s="84">
        <v>2654</v>
      </c>
      <c r="G18" s="85">
        <v>4147</v>
      </c>
      <c r="H18" s="86">
        <v>-0.36001929105377384</v>
      </c>
      <c r="I18" s="83"/>
    </row>
    <row r="19" spans="1:9" ht="15" customHeight="1">
      <c r="A19" s="78"/>
      <c r="B19" s="3" t="s">
        <v>8</v>
      </c>
      <c r="C19" s="84">
        <v>167</v>
      </c>
      <c r="D19" s="85">
        <v>206</v>
      </c>
      <c r="E19" s="86">
        <v>-0.18932038834951456</v>
      </c>
      <c r="F19" s="84">
        <v>648</v>
      </c>
      <c r="G19" s="85">
        <v>827</v>
      </c>
      <c r="H19" s="86">
        <v>-0.21644498186215236</v>
      </c>
      <c r="I19" s="83"/>
    </row>
    <row r="20" spans="1:9" ht="15" customHeight="1">
      <c r="A20" s="78"/>
      <c r="B20" s="3" t="s">
        <v>9</v>
      </c>
      <c r="C20" s="84">
        <v>1129</v>
      </c>
      <c r="D20" s="85">
        <v>1829</v>
      </c>
      <c r="E20" s="86">
        <v>-0.3827227993439038</v>
      </c>
      <c r="F20" s="84">
        <v>5916</v>
      </c>
      <c r="G20" s="85">
        <v>8468</v>
      </c>
      <c r="H20" s="86">
        <v>-0.30136986301369861</v>
      </c>
      <c r="I20" s="83"/>
    </row>
    <row r="21" spans="1:9" ht="15" customHeight="1">
      <c r="A21" s="78"/>
      <c r="B21" s="3" t="s">
        <v>10</v>
      </c>
      <c r="C21" s="84">
        <v>1815</v>
      </c>
      <c r="D21" s="85">
        <v>2908</v>
      </c>
      <c r="E21" s="86">
        <v>-0.37585969738651992</v>
      </c>
      <c r="F21" s="84">
        <v>11663</v>
      </c>
      <c r="G21" s="85">
        <v>14381</v>
      </c>
      <c r="H21" s="86">
        <v>-0.18899937417425769</v>
      </c>
      <c r="I21" s="83"/>
    </row>
    <row r="22" spans="1:9" ht="15" customHeight="1">
      <c r="A22" s="78"/>
      <c r="B22" s="3" t="s">
        <v>11</v>
      </c>
      <c r="C22" s="84">
        <v>218</v>
      </c>
      <c r="D22" s="85">
        <v>434</v>
      </c>
      <c r="E22" s="86">
        <v>-0.49769585253456222</v>
      </c>
      <c r="F22" s="84">
        <v>1442</v>
      </c>
      <c r="G22" s="85">
        <v>2072</v>
      </c>
      <c r="H22" s="86">
        <v>-0.30405405405405406</v>
      </c>
      <c r="I22" s="83"/>
    </row>
    <row r="23" spans="1:9" ht="15" customHeight="1">
      <c r="A23" s="87"/>
      <c r="B23" s="4" t="s">
        <v>12</v>
      </c>
      <c r="C23" s="88">
        <v>912</v>
      </c>
      <c r="D23" s="89">
        <v>1327</v>
      </c>
      <c r="E23" s="90">
        <v>-0.31273549359457425</v>
      </c>
      <c r="F23" s="88">
        <v>5395</v>
      </c>
      <c r="G23" s="89">
        <v>6625</v>
      </c>
      <c r="H23" s="90">
        <v>-0.18566037735849056</v>
      </c>
      <c r="I23" s="83"/>
    </row>
    <row r="24" spans="1:9" ht="15" customHeight="1">
      <c r="A24" s="78"/>
      <c r="B24" s="3" t="s">
        <v>13</v>
      </c>
      <c r="C24" s="84">
        <v>27483</v>
      </c>
      <c r="D24" s="85">
        <v>40954</v>
      </c>
      <c r="E24" s="86">
        <v>-0.32893001904575864</v>
      </c>
      <c r="F24" s="84">
        <v>122779</v>
      </c>
      <c r="G24" s="85">
        <v>205792</v>
      </c>
      <c r="H24" s="86">
        <v>-0.40338302752293576</v>
      </c>
      <c r="I24" s="83"/>
    </row>
    <row r="25" spans="1:9" s="91" customFormat="1" ht="15" customHeight="1">
      <c r="A25" s="78"/>
      <c r="B25" s="3" t="s">
        <v>14</v>
      </c>
      <c r="C25" s="84">
        <v>15761</v>
      </c>
      <c r="D25" s="85">
        <v>28930</v>
      </c>
      <c r="E25" s="86">
        <v>-0.45520221223643276</v>
      </c>
      <c r="F25" s="84">
        <v>93382</v>
      </c>
      <c r="G25" s="85">
        <v>127256</v>
      </c>
      <c r="H25" s="86">
        <v>-0.26618784183064059</v>
      </c>
      <c r="I25" s="83"/>
    </row>
    <row r="26" spans="1:9" ht="15" customHeight="1">
      <c r="A26" s="78"/>
      <c r="B26" s="3" t="s">
        <v>15</v>
      </c>
      <c r="C26" s="84">
        <v>480</v>
      </c>
      <c r="D26" s="85">
        <v>708</v>
      </c>
      <c r="E26" s="86">
        <v>-0.32203389830508472</v>
      </c>
      <c r="F26" s="84">
        <v>2424</v>
      </c>
      <c r="G26" s="85">
        <v>3215</v>
      </c>
      <c r="H26" s="86">
        <v>-0.24603421461897357</v>
      </c>
      <c r="I26" s="83"/>
    </row>
    <row r="27" spans="1:9" ht="15" customHeight="1">
      <c r="A27" s="78"/>
      <c r="B27" s="3" t="s">
        <v>16</v>
      </c>
      <c r="C27" s="84">
        <v>1279</v>
      </c>
      <c r="D27" s="85">
        <v>2329</v>
      </c>
      <c r="E27" s="86">
        <v>-0.45083726921425504</v>
      </c>
      <c r="F27" s="84">
        <v>8334</v>
      </c>
      <c r="G27" s="85">
        <v>10678</v>
      </c>
      <c r="H27" s="86">
        <v>-0.21951676343884621</v>
      </c>
      <c r="I27" s="83"/>
    </row>
    <row r="28" spans="1:9" ht="15" customHeight="1">
      <c r="A28" s="78"/>
      <c r="B28" s="3" t="s">
        <v>67</v>
      </c>
      <c r="C28" s="84">
        <v>508</v>
      </c>
      <c r="D28" s="85">
        <v>1717</v>
      </c>
      <c r="E28" s="86">
        <v>-0.70413511939429241</v>
      </c>
      <c r="F28" s="84">
        <v>10011</v>
      </c>
      <c r="G28" s="85">
        <v>14571</v>
      </c>
      <c r="H28" s="86">
        <v>-0.3129503808935557</v>
      </c>
      <c r="I28" s="83"/>
    </row>
    <row r="29" spans="1:9" ht="15" customHeight="1">
      <c r="A29" s="78"/>
      <c r="B29" s="3" t="s">
        <v>70</v>
      </c>
      <c r="C29" s="84">
        <v>11500</v>
      </c>
      <c r="D29" s="85">
        <v>17770</v>
      </c>
      <c r="E29" s="86">
        <v>-0.35284186831738884</v>
      </c>
      <c r="F29" s="84">
        <v>45590</v>
      </c>
      <c r="G29" s="85">
        <v>79131</v>
      </c>
      <c r="H29" s="86">
        <v>-0.4238667526001188</v>
      </c>
      <c r="I29" s="83"/>
    </row>
    <row r="30" spans="1:9" ht="15" customHeight="1">
      <c r="A30" s="78"/>
      <c r="B30" s="3" t="s">
        <v>18</v>
      </c>
      <c r="C30" s="84">
        <v>169</v>
      </c>
      <c r="D30" s="85">
        <v>235</v>
      </c>
      <c r="E30" s="86">
        <v>-0.28085106382978725</v>
      </c>
      <c r="F30" s="84">
        <v>816</v>
      </c>
      <c r="G30" s="85">
        <v>1116</v>
      </c>
      <c r="H30" s="86">
        <v>-0.26881720430107525</v>
      </c>
      <c r="I30" s="83"/>
    </row>
    <row r="31" spans="1:9" ht="15" customHeight="1">
      <c r="A31" s="78"/>
      <c r="B31" s="3" t="s">
        <v>19</v>
      </c>
      <c r="C31" s="84">
        <v>143</v>
      </c>
      <c r="D31" s="85">
        <v>527</v>
      </c>
      <c r="E31" s="86">
        <v>-0.72865275142314989</v>
      </c>
      <c r="F31" s="84">
        <v>1279</v>
      </c>
      <c r="G31" s="85">
        <v>2201</v>
      </c>
      <c r="H31" s="86">
        <v>-0.41890049977283056</v>
      </c>
      <c r="I31" s="83"/>
    </row>
    <row r="32" spans="1:9" ht="15" customHeight="1">
      <c r="A32" s="78"/>
      <c r="B32" s="26" t="s">
        <v>20</v>
      </c>
      <c r="C32" s="84">
        <v>278</v>
      </c>
      <c r="D32" s="85">
        <v>476</v>
      </c>
      <c r="E32" s="86">
        <v>-0.41596638655462187</v>
      </c>
      <c r="F32" s="84">
        <v>1550</v>
      </c>
      <c r="G32" s="85">
        <v>2277</v>
      </c>
      <c r="H32" s="86">
        <v>-0.31927975406236275</v>
      </c>
      <c r="I32" s="83"/>
    </row>
    <row r="33" spans="1:17" ht="15" customHeight="1">
      <c r="A33" s="78"/>
      <c r="B33" s="3" t="s">
        <v>21</v>
      </c>
      <c r="C33" s="84">
        <v>3354</v>
      </c>
      <c r="D33" s="85">
        <v>6818</v>
      </c>
      <c r="E33" s="86">
        <v>-0.50806688178351422</v>
      </c>
      <c r="F33" s="84">
        <v>26288</v>
      </c>
      <c r="G33" s="85">
        <v>36493</v>
      </c>
      <c r="H33" s="86">
        <v>-0.27964267119721592</v>
      </c>
      <c r="I33" s="83"/>
    </row>
    <row r="34" spans="1:17" ht="15" customHeight="1">
      <c r="A34" s="78"/>
      <c r="B34" s="3" t="s">
        <v>22</v>
      </c>
      <c r="C34" s="84">
        <v>3480</v>
      </c>
      <c r="D34" s="93">
        <v>6153</v>
      </c>
      <c r="E34" s="86">
        <v>-0.43442223305704536</v>
      </c>
      <c r="F34" s="84">
        <v>19495</v>
      </c>
      <c r="G34" s="93">
        <v>29093</v>
      </c>
      <c r="H34" s="86">
        <v>-0.32990753789571375</v>
      </c>
      <c r="I34" s="83"/>
    </row>
    <row r="35" spans="1:17" ht="15" customHeight="1">
      <c r="A35" s="78"/>
      <c r="B35" s="3" t="s">
        <v>23</v>
      </c>
      <c r="C35" s="84">
        <v>1691</v>
      </c>
      <c r="D35" s="85">
        <v>3469</v>
      </c>
      <c r="E35" s="86">
        <v>-0.51253963678293457</v>
      </c>
      <c r="F35" s="84">
        <v>9275</v>
      </c>
      <c r="G35" s="85">
        <v>15349</v>
      </c>
      <c r="H35" s="86">
        <v>-0.3957261059352401</v>
      </c>
      <c r="I35" s="83"/>
      <c r="J35" s="92"/>
      <c r="K35" s="92"/>
      <c r="L35" s="92"/>
      <c r="M35" s="92"/>
      <c r="N35" s="92"/>
      <c r="O35" s="92"/>
      <c r="P35" s="92"/>
      <c r="Q35" s="92"/>
    </row>
    <row r="36" spans="1:17" ht="15" customHeight="1">
      <c r="A36" s="78"/>
      <c r="B36" s="3" t="s">
        <v>24</v>
      </c>
      <c r="C36" s="84">
        <v>1098</v>
      </c>
      <c r="D36" s="93">
        <v>1304</v>
      </c>
      <c r="E36" s="86">
        <v>-0.15797546012269939</v>
      </c>
      <c r="F36" s="84">
        <v>5116</v>
      </c>
      <c r="G36" s="93">
        <v>6937</v>
      </c>
      <c r="H36" s="86">
        <v>-0.26250540579501225</v>
      </c>
      <c r="I36" s="83"/>
      <c r="J36" s="94"/>
      <c r="K36" s="94"/>
      <c r="L36" s="94"/>
      <c r="M36" s="94"/>
      <c r="N36" s="94"/>
    </row>
    <row r="37" spans="1:17" ht="15" customHeight="1">
      <c r="A37" s="78"/>
      <c r="B37" s="3" t="s">
        <v>25</v>
      </c>
      <c r="C37" s="84">
        <v>425</v>
      </c>
      <c r="D37" s="85">
        <v>858</v>
      </c>
      <c r="E37" s="86">
        <v>-0.50466200466200462</v>
      </c>
      <c r="F37" s="84">
        <v>2377</v>
      </c>
      <c r="G37" s="85">
        <v>3434</v>
      </c>
      <c r="H37" s="86">
        <v>-0.30780430984274898</v>
      </c>
      <c r="I37" s="83"/>
      <c r="J37" s="94"/>
      <c r="K37" s="94"/>
      <c r="L37" s="94"/>
      <c r="M37" s="94"/>
      <c r="N37" s="94"/>
    </row>
    <row r="38" spans="1:17" ht="15" customHeight="1">
      <c r="A38" s="78"/>
      <c r="B38" s="3" t="s">
        <v>26</v>
      </c>
      <c r="C38" s="84">
        <v>600</v>
      </c>
      <c r="D38" s="85">
        <v>910</v>
      </c>
      <c r="E38" s="86">
        <v>-0.34065934065934067</v>
      </c>
      <c r="F38" s="84">
        <v>3070</v>
      </c>
      <c r="G38" s="85">
        <v>5105</v>
      </c>
      <c r="H38" s="86">
        <v>-0.39862879529872675</v>
      </c>
      <c r="I38" s="83"/>
      <c r="J38" s="94"/>
      <c r="K38" s="94"/>
      <c r="L38" s="94"/>
      <c r="M38" s="94"/>
      <c r="N38" s="94"/>
    </row>
    <row r="39" spans="1:17" ht="15" customHeight="1">
      <c r="A39" s="78"/>
      <c r="B39" s="5" t="s">
        <v>27</v>
      </c>
      <c r="C39" s="84">
        <v>8574</v>
      </c>
      <c r="D39" s="93">
        <v>20746</v>
      </c>
      <c r="E39" s="86">
        <v>-0.58671551142388889</v>
      </c>
      <c r="F39" s="84">
        <v>46721</v>
      </c>
      <c r="G39" s="85">
        <v>95648</v>
      </c>
      <c r="H39" s="86">
        <v>-0.51153186684509866</v>
      </c>
      <c r="I39" s="83"/>
      <c r="J39" s="92"/>
      <c r="K39" s="92"/>
      <c r="L39" s="92"/>
      <c r="M39" s="92"/>
      <c r="N39" s="92"/>
    </row>
    <row r="40" spans="1:17" ht="15" customHeight="1">
      <c r="A40" s="78"/>
      <c r="B40" s="3" t="s">
        <v>28</v>
      </c>
      <c r="C40" s="84">
        <v>2103</v>
      </c>
      <c r="D40" s="85">
        <v>4315</v>
      </c>
      <c r="E40" s="86">
        <v>-0.51263035921205102</v>
      </c>
      <c r="F40" s="84">
        <v>10239</v>
      </c>
      <c r="G40" s="85">
        <v>18430</v>
      </c>
      <c r="H40" s="86">
        <v>-0.44443841562669562</v>
      </c>
      <c r="I40" s="83"/>
      <c r="J40" s="92"/>
      <c r="K40" s="92"/>
      <c r="L40" s="92"/>
      <c r="M40" s="92"/>
      <c r="N40" s="92"/>
    </row>
    <row r="41" spans="1:17" ht="15" customHeight="1">
      <c r="A41" s="78"/>
      <c r="B41" s="6" t="s">
        <v>37</v>
      </c>
      <c r="C41" s="95">
        <v>92604</v>
      </c>
      <c r="D41" s="96">
        <v>157828</v>
      </c>
      <c r="E41" s="97">
        <v>-0.41326000456192818</v>
      </c>
      <c r="F41" s="95">
        <v>477939</v>
      </c>
      <c r="G41" s="96">
        <v>751262</v>
      </c>
      <c r="H41" s="97">
        <v>-0.36381848143523832</v>
      </c>
      <c r="I41" s="83"/>
    </row>
    <row r="42" spans="1:17" ht="15" customHeight="1">
      <c r="A42" s="78"/>
      <c r="B42" s="10" t="s">
        <v>82</v>
      </c>
      <c r="C42" s="98">
        <v>83129</v>
      </c>
      <c r="D42" s="99">
        <v>141588</v>
      </c>
      <c r="E42" s="100">
        <v>-0.4128810351159703</v>
      </c>
      <c r="F42" s="98">
        <v>424864</v>
      </c>
      <c r="G42" s="99">
        <v>674951</v>
      </c>
      <c r="H42" s="100">
        <v>-0.37052615671359845</v>
      </c>
      <c r="I42" s="83"/>
    </row>
    <row r="43" spans="1:17" ht="15" customHeight="1">
      <c r="A43" s="78"/>
      <c r="B43" s="10" t="s">
        <v>68</v>
      </c>
      <c r="C43" s="98">
        <v>9475</v>
      </c>
      <c r="D43" s="99">
        <v>16240</v>
      </c>
      <c r="E43" s="100">
        <v>-0.41656403940886699</v>
      </c>
      <c r="F43" s="98">
        <v>53075</v>
      </c>
      <c r="G43" s="99">
        <v>76311</v>
      </c>
      <c r="H43" s="100">
        <v>-0.30449083356265805</v>
      </c>
      <c r="I43" s="83"/>
    </row>
    <row r="44" spans="1:17" ht="15" customHeight="1">
      <c r="A44" s="78"/>
      <c r="B44" s="11" t="s">
        <v>30</v>
      </c>
      <c r="C44" s="101">
        <v>94</v>
      </c>
      <c r="D44" s="102">
        <v>148</v>
      </c>
      <c r="E44" s="103">
        <v>-0.36486486486486486</v>
      </c>
      <c r="F44" s="101">
        <v>454</v>
      </c>
      <c r="G44" s="102">
        <v>669</v>
      </c>
      <c r="H44" s="103">
        <v>-0.32137518684603888</v>
      </c>
      <c r="I44" s="83"/>
    </row>
    <row r="45" spans="1:17" ht="15" customHeight="1">
      <c r="A45" s="78"/>
      <c r="B45" s="11" t="s">
        <v>31</v>
      </c>
      <c r="C45" s="101">
        <v>2179</v>
      </c>
      <c r="D45" s="102">
        <v>3580</v>
      </c>
      <c r="E45" s="103">
        <v>-0.39134078212290502</v>
      </c>
      <c r="F45" s="101">
        <v>12525</v>
      </c>
      <c r="G45" s="102">
        <v>16042</v>
      </c>
      <c r="H45" s="103">
        <v>-0.21923700286747289</v>
      </c>
      <c r="I45" s="83"/>
    </row>
    <row r="46" spans="1:17" ht="15" customHeight="1">
      <c r="A46" s="78"/>
      <c r="B46" s="11" t="s">
        <v>32</v>
      </c>
      <c r="C46" s="101">
        <v>1948</v>
      </c>
      <c r="D46" s="102">
        <v>3207</v>
      </c>
      <c r="E46" s="103">
        <v>-0.39257873401933269</v>
      </c>
      <c r="F46" s="101">
        <v>10655</v>
      </c>
      <c r="G46" s="102">
        <v>14252</v>
      </c>
      <c r="H46" s="103">
        <v>-0.25238563008700532</v>
      </c>
      <c r="I46" s="83"/>
    </row>
    <row r="47" spans="1:17" ht="15" customHeight="1">
      <c r="B47" s="12" t="s">
        <v>33</v>
      </c>
      <c r="C47" s="104">
        <v>4221</v>
      </c>
      <c r="D47" s="105">
        <v>6935</v>
      </c>
      <c r="E47" s="106">
        <v>-0.39134823359769288</v>
      </c>
      <c r="F47" s="104">
        <v>23634</v>
      </c>
      <c r="G47" s="105">
        <v>30963</v>
      </c>
      <c r="H47" s="106">
        <v>-0.23670186997383974</v>
      </c>
      <c r="I47" s="83"/>
    </row>
    <row r="48" spans="1:17" ht="15" customHeight="1">
      <c r="A48" s="78"/>
      <c r="B48" s="3" t="s">
        <v>29</v>
      </c>
      <c r="C48" s="84">
        <v>7541</v>
      </c>
      <c r="D48" s="85">
        <v>29142</v>
      </c>
      <c r="E48" s="86">
        <v>-0.74123258527211588</v>
      </c>
      <c r="F48" s="84">
        <v>78835</v>
      </c>
      <c r="G48" s="85">
        <v>156489</v>
      </c>
      <c r="H48" s="86">
        <v>-0.49622657183572011</v>
      </c>
      <c r="I48" s="83"/>
      <c r="J48" s="92"/>
      <c r="K48" s="92"/>
      <c r="L48" s="92"/>
      <c r="M48" s="92"/>
      <c r="N48" s="92"/>
    </row>
    <row r="49" spans="1:9" ht="15" customHeight="1">
      <c r="B49" s="39" t="s">
        <v>80</v>
      </c>
      <c r="C49" s="107">
        <v>104366</v>
      </c>
      <c r="D49" s="108">
        <v>193905</v>
      </c>
      <c r="E49" s="109">
        <v>-0.46176736030530413</v>
      </c>
      <c r="F49" s="107">
        <v>580408</v>
      </c>
      <c r="G49" s="108">
        <v>938714</v>
      </c>
      <c r="H49" s="109">
        <v>-0.38169879217738312</v>
      </c>
      <c r="I49" s="83"/>
    </row>
    <row r="50" spans="1:9" ht="15" customHeight="1" thickBot="1">
      <c r="B50" s="54" t="s">
        <v>81</v>
      </c>
      <c r="C50" s="110">
        <v>94891</v>
      </c>
      <c r="D50" s="111">
        <v>177665</v>
      </c>
      <c r="E50" s="112">
        <v>-0.46589930487152786</v>
      </c>
      <c r="F50" s="110">
        <v>527333</v>
      </c>
      <c r="G50" s="111">
        <v>862403</v>
      </c>
      <c r="H50" s="112">
        <v>-0.38853065214290766</v>
      </c>
      <c r="I50" s="83"/>
    </row>
    <row r="51" spans="1:9" ht="15" customHeight="1">
      <c r="B51" s="134" t="s">
        <v>46</v>
      </c>
      <c r="C51" s="135"/>
      <c r="D51" s="135"/>
      <c r="E51" s="135"/>
      <c r="F51" s="135"/>
      <c r="G51" s="113"/>
      <c r="H51" s="113"/>
      <c r="I51" s="113"/>
    </row>
    <row r="52" spans="1:9" ht="15" customHeight="1">
      <c r="A52" s="114"/>
      <c r="B52" s="133" t="s">
        <v>47</v>
      </c>
      <c r="D52" s="133" t="s">
        <v>71</v>
      </c>
      <c r="H52" s="133"/>
      <c r="I52" s="114"/>
    </row>
    <row r="53" spans="1:9" ht="15" customHeight="1">
      <c r="A53" s="114"/>
      <c r="B53" s="133" t="s">
        <v>48</v>
      </c>
      <c r="D53" s="133" t="s">
        <v>72</v>
      </c>
      <c r="F53" s="135"/>
      <c r="H53" s="117"/>
      <c r="I53" s="114"/>
    </row>
    <row r="54" spans="1:9" ht="14">
      <c r="A54" s="114"/>
      <c r="B54" s="271" t="s">
        <v>74</v>
      </c>
      <c r="D54" s="133" t="s">
        <v>73</v>
      </c>
      <c r="E54" s="118"/>
      <c r="F54" s="115"/>
      <c r="G54" s="116"/>
      <c r="H54" s="116"/>
      <c r="I54" s="114"/>
    </row>
    <row r="55" spans="1:9" ht="15" customHeight="1">
      <c r="A55" s="119"/>
      <c r="B55" s="71"/>
      <c r="C55" s="71"/>
      <c r="D55" s="71"/>
      <c r="E55" s="71"/>
      <c r="F55" s="71"/>
      <c r="G55" s="71"/>
      <c r="H55" s="71"/>
      <c r="I55" s="71"/>
    </row>
    <row r="56" spans="1:9" ht="15" customHeight="1">
      <c r="A56" s="119"/>
      <c r="B56" s="114"/>
      <c r="C56" s="114"/>
      <c r="D56" s="114"/>
      <c r="E56" s="114"/>
      <c r="F56" s="114"/>
      <c r="G56" s="114"/>
      <c r="H56" s="114"/>
      <c r="I56" s="114"/>
    </row>
    <row r="57" spans="1:9" ht="15" customHeight="1">
      <c r="A57" s="119"/>
      <c r="B57" s="114"/>
      <c r="C57" s="114"/>
      <c r="D57" s="114"/>
      <c r="E57" s="114"/>
      <c r="F57" s="114"/>
      <c r="G57" s="114"/>
      <c r="H57" s="114"/>
      <c r="I57" s="114"/>
    </row>
    <row r="58" spans="1:9" ht="15" customHeight="1">
      <c r="A58" s="119"/>
      <c r="B58" s="114"/>
      <c r="C58" s="114"/>
      <c r="D58" s="114"/>
      <c r="E58" s="114"/>
      <c r="F58" s="114"/>
      <c r="G58" s="114"/>
      <c r="H58" s="114"/>
      <c r="I58" s="114"/>
    </row>
    <row r="59" spans="1:9" ht="15" customHeight="1">
      <c r="A59" s="119"/>
      <c r="B59" s="114"/>
      <c r="C59" s="114"/>
      <c r="D59" s="114"/>
      <c r="E59" s="114"/>
      <c r="F59" s="114"/>
      <c r="G59" s="114"/>
      <c r="H59" s="114"/>
      <c r="I59" s="114"/>
    </row>
    <row r="60" spans="1:9" ht="15" customHeight="1">
      <c r="A60" s="119"/>
      <c r="B60" s="114"/>
      <c r="C60" s="114"/>
      <c r="D60" s="114"/>
      <c r="E60" s="114"/>
      <c r="F60" s="114"/>
      <c r="G60" s="114"/>
      <c r="H60" s="114"/>
      <c r="I60" s="114"/>
    </row>
    <row r="61" spans="1:9" ht="15" customHeight="1">
      <c r="A61" s="119"/>
      <c r="B61" s="114"/>
      <c r="C61" s="114"/>
      <c r="D61" s="114"/>
      <c r="E61" s="114"/>
      <c r="F61" s="114"/>
      <c r="G61" s="114"/>
      <c r="H61" s="114"/>
      <c r="I61" s="114"/>
    </row>
    <row r="62" spans="1:9" ht="15" customHeight="1">
      <c r="A62" s="119"/>
      <c r="B62" s="114"/>
      <c r="C62" s="114"/>
      <c r="D62" s="114"/>
      <c r="E62" s="114"/>
      <c r="F62" s="114"/>
      <c r="G62" s="114"/>
      <c r="H62" s="114"/>
      <c r="I62" s="114"/>
    </row>
    <row r="63" spans="1:9" ht="15" customHeight="1">
      <c r="A63" s="119"/>
      <c r="B63" s="114"/>
      <c r="C63" s="114"/>
      <c r="D63" s="114"/>
      <c r="E63" s="114"/>
      <c r="F63" s="114"/>
      <c r="G63" s="114"/>
      <c r="H63" s="114"/>
      <c r="I63" s="114"/>
    </row>
    <row r="64" spans="1:9" ht="15" customHeight="1">
      <c r="A64" s="119"/>
      <c r="B64" s="114"/>
      <c r="C64" s="114"/>
      <c r="D64" s="114"/>
      <c r="E64" s="114"/>
      <c r="F64" s="114"/>
      <c r="G64" s="114"/>
      <c r="H64" s="114"/>
      <c r="I64" s="114"/>
    </row>
    <row r="65" spans="1:9" ht="15" customHeight="1">
      <c r="A65" s="119"/>
      <c r="B65" s="114"/>
      <c r="C65" s="114"/>
      <c r="D65" s="114"/>
      <c r="E65" s="114"/>
      <c r="F65" s="114"/>
      <c r="G65" s="114"/>
      <c r="H65" s="114"/>
      <c r="I65" s="114"/>
    </row>
    <row r="66" spans="1:9" ht="15" customHeight="1">
      <c r="A66" s="120"/>
      <c r="B66" s="121"/>
      <c r="C66" s="122"/>
      <c r="D66" s="122"/>
      <c r="E66" s="122"/>
      <c r="F66" s="122"/>
      <c r="G66" s="122"/>
      <c r="H66" s="122"/>
      <c r="I66" s="114"/>
    </row>
    <row r="67" spans="1:9" ht="15" customHeight="1">
      <c r="A67" s="120"/>
      <c r="B67" s="121"/>
      <c r="C67" s="122"/>
      <c r="D67" s="122"/>
      <c r="E67" s="122"/>
      <c r="F67" s="122"/>
      <c r="G67" s="122"/>
      <c r="H67" s="122"/>
      <c r="I67" s="114"/>
    </row>
    <row r="68" spans="1:9" ht="15" customHeight="1">
      <c r="A68" s="120"/>
      <c r="B68" s="121"/>
      <c r="C68" s="122"/>
      <c r="D68" s="122"/>
      <c r="E68" s="122"/>
      <c r="F68" s="122"/>
      <c r="G68" s="122"/>
      <c r="H68" s="122"/>
      <c r="I68" s="114"/>
    </row>
    <row r="69" spans="1:9" ht="15" customHeight="1">
      <c r="A69" s="120"/>
      <c r="B69" s="121"/>
      <c r="C69" s="122"/>
      <c r="D69" s="122"/>
      <c r="E69" s="122"/>
      <c r="F69" s="122"/>
      <c r="G69" s="122"/>
      <c r="H69" s="122"/>
      <c r="I69" s="114"/>
    </row>
    <row r="70" spans="1:9" ht="15" customHeight="1">
      <c r="A70" s="290" t="s">
        <v>45</v>
      </c>
      <c r="B70" s="290"/>
      <c r="C70" s="290"/>
      <c r="D70" s="290"/>
      <c r="E70" s="290"/>
      <c r="F70" s="290"/>
      <c r="G70" s="290"/>
      <c r="H70" s="290"/>
      <c r="I70" s="290"/>
    </row>
    <row r="71" spans="1:9" ht="15" customHeight="1">
      <c r="A71" s="291" t="s">
        <v>42</v>
      </c>
      <c r="B71" s="291"/>
      <c r="C71" s="291"/>
      <c r="D71" s="291"/>
      <c r="E71" s="291"/>
      <c r="F71" s="291"/>
      <c r="G71" s="291"/>
      <c r="H71" s="291"/>
      <c r="I71" s="114"/>
    </row>
    <row r="72" spans="1:9" ht="15" customHeight="1">
      <c r="A72" s="292" t="s">
        <v>97</v>
      </c>
      <c r="B72" s="292"/>
      <c r="C72" s="292"/>
      <c r="D72" s="292"/>
      <c r="E72" s="292"/>
      <c r="F72" s="292"/>
      <c r="G72" s="292"/>
      <c r="H72" s="292"/>
      <c r="I72" s="114"/>
    </row>
    <row r="73" spans="1:9" ht="15" customHeight="1">
      <c r="A73" s="119"/>
      <c r="B73" s="121"/>
      <c r="C73" s="114"/>
      <c r="D73" s="114"/>
      <c r="E73" s="114"/>
      <c r="F73" s="114"/>
      <c r="G73" s="114"/>
      <c r="H73" s="277" t="s">
        <v>79</v>
      </c>
      <c r="I73" s="277"/>
    </row>
    <row r="74" spans="1:9" ht="15" customHeight="1">
      <c r="B74" s="123"/>
    </row>
    <row r="75" spans="1:9" ht="15" customHeight="1">
      <c r="B75" s="78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1:H71"/>
    <mergeCell ref="A72:H72"/>
    <mergeCell ref="C8:H8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4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topLeftCell="A43" zoomScaleNormal="100" zoomScaleSheetLayoutView="100" workbookViewId="0">
      <selection activeCell="B55" sqref="B55"/>
    </sheetView>
  </sheetViews>
  <sheetFormatPr defaultColWidth="9.08984375" defaultRowHeight="15" customHeight="1"/>
  <cols>
    <col min="1" max="1" width="10.81640625" style="141" customWidth="1"/>
    <col min="2" max="2" width="32.81640625" style="141" customWidth="1"/>
    <col min="3" max="8" width="12.6328125" style="141" customWidth="1"/>
    <col min="9" max="9" width="10.81640625" style="141" customWidth="1"/>
    <col min="10" max="16384" width="9.08984375" style="141"/>
  </cols>
  <sheetData>
    <row r="1" spans="1:9" ht="31">
      <c r="A1" s="139"/>
      <c r="B1" s="140"/>
      <c r="C1" s="296" t="s">
        <v>0</v>
      </c>
      <c r="D1" s="296"/>
      <c r="E1" s="296"/>
      <c r="F1" s="296"/>
      <c r="G1" s="296"/>
      <c r="H1" s="296"/>
      <c r="I1" s="139"/>
    </row>
    <row r="2" spans="1:9" ht="15" customHeight="1">
      <c r="A2" s="139"/>
      <c r="B2" s="140"/>
      <c r="C2" s="139"/>
      <c r="D2" s="139"/>
      <c r="E2" s="139"/>
      <c r="F2" s="139"/>
      <c r="G2" s="139"/>
      <c r="H2" s="139"/>
      <c r="I2" s="139"/>
    </row>
    <row r="3" spans="1:9" ht="15" customHeight="1">
      <c r="A3" s="139"/>
      <c r="B3" s="140"/>
      <c r="C3" s="297"/>
      <c r="D3" s="298"/>
      <c r="E3" s="298"/>
      <c r="F3" s="298"/>
      <c r="G3" s="298"/>
      <c r="H3" s="299"/>
      <c r="I3" s="139"/>
    </row>
    <row r="4" spans="1:9" ht="31">
      <c r="A4" s="142"/>
      <c r="B4" s="140"/>
      <c r="C4" s="300" t="s">
        <v>1</v>
      </c>
      <c r="D4" s="301"/>
      <c r="E4" s="301"/>
      <c r="F4" s="301"/>
      <c r="G4" s="301"/>
      <c r="H4" s="302"/>
      <c r="I4" s="139"/>
    </row>
    <row r="5" spans="1:9" ht="31">
      <c r="A5" s="142"/>
      <c r="B5" s="140"/>
      <c r="C5" s="300" t="str">
        <f>'LCV ≤3,5t (vans)'!$C$5:$H$5</f>
        <v>8.00 AM (6.00 AM GMT), 24 June 2020</v>
      </c>
      <c r="D5" s="301"/>
      <c r="E5" s="301"/>
      <c r="F5" s="301"/>
      <c r="G5" s="301"/>
      <c r="H5" s="302"/>
      <c r="I5" s="139"/>
    </row>
    <row r="6" spans="1:9" ht="15" customHeight="1">
      <c r="A6" s="142"/>
      <c r="B6" s="140"/>
      <c r="C6" s="303"/>
      <c r="D6" s="304"/>
      <c r="E6" s="304"/>
      <c r="F6" s="304"/>
      <c r="G6" s="304"/>
      <c r="H6" s="305"/>
      <c r="I6" s="139"/>
    </row>
    <row r="7" spans="1:9" ht="15" customHeight="1">
      <c r="A7" s="142"/>
      <c r="B7" s="140"/>
      <c r="C7" s="139"/>
      <c r="D7" s="139"/>
      <c r="E7" s="139"/>
      <c r="F7" s="139"/>
      <c r="G7" s="139"/>
      <c r="H7" s="139"/>
      <c r="I7" s="139"/>
    </row>
    <row r="8" spans="1:9" ht="23.5">
      <c r="A8" s="143"/>
      <c r="B8" s="139"/>
      <c r="C8" s="307" t="s">
        <v>3</v>
      </c>
      <c r="D8" s="307"/>
      <c r="E8" s="307"/>
      <c r="F8" s="307"/>
      <c r="G8" s="307"/>
      <c r="H8" s="307"/>
      <c r="I8" s="139"/>
    </row>
    <row r="9" spans="1:9" ht="15.5">
      <c r="A9" s="143"/>
      <c r="B9" s="139"/>
      <c r="C9" s="306" t="s">
        <v>43</v>
      </c>
      <c r="D9" s="306"/>
      <c r="E9" s="306"/>
      <c r="F9" s="306"/>
      <c r="G9" s="306"/>
      <c r="H9" s="306"/>
      <c r="I9" s="139"/>
    </row>
    <row r="10" spans="1:9" ht="17.5">
      <c r="A10" s="143"/>
      <c r="B10" s="139"/>
      <c r="C10" s="289" t="s">
        <v>65</v>
      </c>
      <c r="D10" s="289"/>
      <c r="E10" s="289"/>
      <c r="F10" s="289"/>
      <c r="G10" s="289"/>
      <c r="H10" s="289"/>
      <c r="I10" s="139"/>
    </row>
    <row r="11" spans="1:9" ht="15" customHeight="1">
      <c r="A11" s="143"/>
      <c r="B11" s="144"/>
      <c r="C11" s="144"/>
      <c r="D11" s="144"/>
      <c r="E11" s="144"/>
      <c r="F11" s="144"/>
      <c r="G11" s="144"/>
      <c r="H11" s="144"/>
      <c r="I11" s="139"/>
    </row>
    <row r="12" spans="1:9" ht="15" customHeight="1" thickBot="1">
      <c r="A12" s="143"/>
      <c r="B12" s="144"/>
      <c r="C12" s="144"/>
      <c r="D12" s="144"/>
      <c r="E12" s="144"/>
      <c r="F12" s="144"/>
      <c r="G12" s="144"/>
      <c r="H12" s="144"/>
      <c r="I12" s="139"/>
    </row>
    <row r="13" spans="1:9" ht="15" customHeight="1">
      <c r="A13" s="147"/>
      <c r="B13" s="145"/>
      <c r="C13" s="148" t="str">
        <f>'LCV ≤3,5t (vans)'!C13</f>
        <v>May</v>
      </c>
      <c r="D13" s="149" t="str">
        <f>'LCV ≤3,5t (vans)'!D13</f>
        <v>May</v>
      </c>
      <c r="E13" s="150" t="s">
        <v>63</v>
      </c>
      <c r="F13" s="151" t="str">
        <f>'LCV ≤3,5t (vans)'!F13</f>
        <v>Jan-May</v>
      </c>
      <c r="G13" s="152" t="str">
        <f>'LCV ≤3,5t (vans)'!G13</f>
        <v>Jan-May</v>
      </c>
      <c r="H13" s="150" t="s">
        <v>63</v>
      </c>
    </row>
    <row r="14" spans="1:9" ht="14.5">
      <c r="A14" s="147"/>
      <c r="B14" s="145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147"/>
      <c r="B15" s="2" t="s">
        <v>4</v>
      </c>
      <c r="C15" s="153">
        <v>465</v>
      </c>
      <c r="D15" s="154">
        <v>779</v>
      </c>
      <c r="E15" s="155">
        <v>-0.40308087291399231</v>
      </c>
      <c r="F15" s="153">
        <v>2341</v>
      </c>
      <c r="G15" s="154">
        <v>3815</v>
      </c>
      <c r="H15" s="155">
        <v>-0.38636959370904322</v>
      </c>
    </row>
    <row r="16" spans="1:9" ht="15" customHeight="1">
      <c r="A16" s="147"/>
      <c r="B16" s="3" t="s">
        <v>5</v>
      </c>
      <c r="C16" s="156">
        <v>422</v>
      </c>
      <c r="D16" s="157">
        <v>1085</v>
      </c>
      <c r="E16" s="158">
        <v>-0.61105990783410136</v>
      </c>
      <c r="F16" s="156">
        <v>2602</v>
      </c>
      <c r="G16" s="157">
        <v>4805</v>
      </c>
      <c r="H16" s="158">
        <v>-0.45848074921956294</v>
      </c>
    </row>
    <row r="17" spans="1:9" ht="15" customHeight="1">
      <c r="A17" s="147"/>
      <c r="B17" s="3" t="s">
        <v>6</v>
      </c>
      <c r="C17" s="203">
        <v>70</v>
      </c>
      <c r="D17" s="204">
        <v>382</v>
      </c>
      <c r="E17" s="161">
        <v>-0.81675392670157065</v>
      </c>
      <c r="F17" s="203">
        <v>757</v>
      </c>
      <c r="G17" s="204">
        <v>1744</v>
      </c>
      <c r="H17" s="161">
        <v>-0.56594036697247707</v>
      </c>
    </row>
    <row r="18" spans="1:9" ht="15" customHeight="1">
      <c r="A18" s="147"/>
      <c r="B18" s="3" t="s">
        <v>7</v>
      </c>
      <c r="C18" s="159">
        <v>39</v>
      </c>
      <c r="D18" s="160">
        <v>109</v>
      </c>
      <c r="E18" s="161">
        <v>-0.64220183486238536</v>
      </c>
      <c r="F18" s="159">
        <v>281</v>
      </c>
      <c r="G18" s="160">
        <v>521</v>
      </c>
      <c r="H18" s="161">
        <v>-0.46065259117082535</v>
      </c>
    </row>
    <row r="19" spans="1:9" ht="15" customHeight="1">
      <c r="A19" s="147"/>
      <c r="B19" s="3" t="s">
        <v>8</v>
      </c>
      <c r="C19" s="162">
        <v>10</v>
      </c>
      <c r="D19" s="163">
        <v>3</v>
      </c>
      <c r="E19" s="161">
        <v>2.3333333333333335</v>
      </c>
      <c r="F19" s="162">
        <v>22</v>
      </c>
      <c r="G19" s="163">
        <v>23</v>
      </c>
      <c r="H19" s="164">
        <v>-4.3478260869565216E-2</v>
      </c>
    </row>
    <row r="20" spans="1:9" ht="15" customHeight="1">
      <c r="A20" s="147"/>
      <c r="B20" s="3" t="s">
        <v>9</v>
      </c>
      <c r="C20" s="156">
        <v>292</v>
      </c>
      <c r="D20" s="157">
        <v>1018</v>
      </c>
      <c r="E20" s="158">
        <v>-0.71316306483300584</v>
      </c>
      <c r="F20" s="156">
        <v>2086</v>
      </c>
      <c r="G20" s="157">
        <v>3943</v>
      </c>
      <c r="H20" s="158">
        <v>-0.4709611970580776</v>
      </c>
    </row>
    <row r="21" spans="1:9" ht="15" customHeight="1">
      <c r="A21" s="147"/>
      <c r="B21" s="3" t="s">
        <v>10</v>
      </c>
      <c r="C21" s="156">
        <v>237</v>
      </c>
      <c r="D21" s="157">
        <v>457</v>
      </c>
      <c r="E21" s="158">
        <v>-0.48140043763676149</v>
      </c>
      <c r="F21" s="156">
        <v>1549</v>
      </c>
      <c r="G21" s="157">
        <v>2059</v>
      </c>
      <c r="H21" s="158">
        <v>-0.24769305488101021</v>
      </c>
    </row>
    <row r="22" spans="1:9" ht="15" customHeight="1">
      <c r="A22" s="147"/>
      <c r="B22" s="3" t="s">
        <v>11</v>
      </c>
      <c r="C22" s="156">
        <v>16</v>
      </c>
      <c r="D22" s="157">
        <v>127</v>
      </c>
      <c r="E22" s="158">
        <v>-0.87401574803149606</v>
      </c>
      <c r="F22" s="156">
        <v>225</v>
      </c>
      <c r="G22" s="157">
        <v>539</v>
      </c>
      <c r="H22" s="158">
        <v>-0.58256029684601118</v>
      </c>
    </row>
    <row r="23" spans="1:9" ht="15" customHeight="1">
      <c r="A23" s="147"/>
      <c r="B23" s="3" t="s">
        <v>12</v>
      </c>
      <c r="C23" s="156">
        <v>170</v>
      </c>
      <c r="D23" s="157">
        <v>313</v>
      </c>
      <c r="E23" s="158">
        <v>-0.45686900958466453</v>
      </c>
      <c r="F23" s="156">
        <v>1076</v>
      </c>
      <c r="G23" s="157">
        <v>1277</v>
      </c>
      <c r="H23" s="158">
        <v>-0.15740015661707127</v>
      </c>
    </row>
    <row r="24" spans="1:9" ht="15" customHeight="1">
      <c r="A24" s="147"/>
      <c r="B24" s="3" t="s">
        <v>13</v>
      </c>
      <c r="C24" s="156">
        <v>2692</v>
      </c>
      <c r="D24" s="157">
        <v>5274</v>
      </c>
      <c r="E24" s="158">
        <v>-0.48957148274554418</v>
      </c>
      <c r="F24" s="156">
        <v>13206</v>
      </c>
      <c r="G24" s="157">
        <v>22739</v>
      </c>
      <c r="H24" s="158">
        <v>-0.4192356743920137</v>
      </c>
    </row>
    <row r="25" spans="1:9" ht="15" customHeight="1">
      <c r="A25" s="147"/>
      <c r="B25" s="3" t="s">
        <v>14</v>
      </c>
      <c r="C25" s="156">
        <v>2992</v>
      </c>
      <c r="D25" s="157">
        <v>7116</v>
      </c>
      <c r="E25" s="158">
        <v>-0.57953906689151213</v>
      </c>
      <c r="F25" s="156">
        <v>20155</v>
      </c>
      <c r="G25" s="157">
        <v>31906</v>
      </c>
      <c r="H25" s="158">
        <v>-0.36830063310975991</v>
      </c>
      <c r="I25" s="146"/>
    </row>
    <row r="26" spans="1:9" ht="15" customHeight="1">
      <c r="A26" s="147"/>
      <c r="B26" s="3" t="s">
        <v>15</v>
      </c>
      <c r="C26" s="156">
        <v>30</v>
      </c>
      <c r="D26" s="157">
        <v>19</v>
      </c>
      <c r="E26" s="158">
        <v>0.57894736842105265</v>
      </c>
      <c r="F26" s="156">
        <v>185</v>
      </c>
      <c r="G26" s="157">
        <v>134</v>
      </c>
      <c r="H26" s="158">
        <v>0.38059701492537312</v>
      </c>
    </row>
    <row r="27" spans="1:9" ht="15" customHeight="1">
      <c r="A27" s="147"/>
      <c r="B27" s="3" t="s">
        <v>16</v>
      </c>
      <c r="C27" s="162">
        <v>141</v>
      </c>
      <c r="D27" s="163">
        <v>725</v>
      </c>
      <c r="E27" s="164">
        <v>-0.80551724137931036</v>
      </c>
      <c r="F27" s="162">
        <v>1029</v>
      </c>
      <c r="G27" s="163">
        <v>2472</v>
      </c>
      <c r="H27" s="164">
        <v>-0.58373786407766992</v>
      </c>
    </row>
    <row r="28" spans="1:9" ht="15" customHeight="1">
      <c r="A28" s="147"/>
      <c r="B28" s="3" t="s">
        <v>85</v>
      </c>
      <c r="C28" s="156">
        <v>54</v>
      </c>
      <c r="D28" s="157">
        <v>174</v>
      </c>
      <c r="E28" s="158">
        <v>-0.68965517241379315</v>
      </c>
      <c r="F28" s="156">
        <v>871</v>
      </c>
      <c r="G28" s="157">
        <v>1001</v>
      </c>
      <c r="H28" s="158">
        <v>-0.12987012987012986</v>
      </c>
    </row>
    <row r="29" spans="1:9" ht="15" customHeight="1">
      <c r="A29" s="147"/>
      <c r="B29" s="3" t="s">
        <v>86</v>
      </c>
      <c r="C29" s="156">
        <v>1057</v>
      </c>
      <c r="D29" s="157">
        <v>1812</v>
      </c>
      <c r="E29" s="158">
        <v>-0.41666666666666669</v>
      </c>
      <c r="F29" s="156">
        <v>6285</v>
      </c>
      <c r="G29" s="157">
        <v>8855</v>
      </c>
      <c r="H29" s="158">
        <v>-0.29023150762281197</v>
      </c>
    </row>
    <row r="30" spans="1:9" ht="15" customHeight="1">
      <c r="A30" s="147"/>
      <c r="B30" s="3" t="s">
        <v>18</v>
      </c>
      <c r="C30" s="156">
        <v>31</v>
      </c>
      <c r="D30" s="157">
        <v>92</v>
      </c>
      <c r="E30" s="158">
        <v>-0.66304347826086951</v>
      </c>
      <c r="F30" s="156">
        <v>211</v>
      </c>
      <c r="G30" s="157">
        <v>493</v>
      </c>
      <c r="H30" s="158">
        <v>-0.57200811359026371</v>
      </c>
    </row>
    <row r="31" spans="1:9" ht="15" customHeight="1">
      <c r="A31" s="147"/>
      <c r="B31" s="3" t="s">
        <v>87</v>
      </c>
      <c r="C31" s="156">
        <v>148</v>
      </c>
      <c r="D31" s="157">
        <v>963</v>
      </c>
      <c r="E31" s="158">
        <v>-0.84631360332294914</v>
      </c>
      <c r="F31" s="156">
        <v>1527</v>
      </c>
      <c r="G31" s="157">
        <v>4159</v>
      </c>
      <c r="H31" s="158">
        <v>-0.63284443375811494</v>
      </c>
      <c r="I31" s="146"/>
    </row>
    <row r="32" spans="1:9" ht="15" customHeight="1">
      <c r="A32" s="147"/>
      <c r="B32" s="3" t="s">
        <v>88</v>
      </c>
      <c r="C32" s="156">
        <v>37</v>
      </c>
      <c r="D32" s="157">
        <v>135</v>
      </c>
      <c r="E32" s="158">
        <v>-0.72592592592592597</v>
      </c>
      <c r="F32" s="156">
        <v>252</v>
      </c>
      <c r="G32" s="157">
        <v>520</v>
      </c>
      <c r="H32" s="158">
        <v>-0.51538461538461533</v>
      </c>
      <c r="I32" s="165"/>
    </row>
    <row r="33" spans="1:14" ht="15" customHeight="1">
      <c r="A33" s="147"/>
      <c r="B33" s="3" t="s">
        <v>21</v>
      </c>
      <c r="C33" s="156">
        <v>491</v>
      </c>
      <c r="D33" s="157">
        <v>1507</v>
      </c>
      <c r="E33" s="158">
        <v>-0.67418712674187131</v>
      </c>
      <c r="F33" s="156">
        <v>4529</v>
      </c>
      <c r="G33" s="157">
        <v>7395</v>
      </c>
      <c r="H33" s="158">
        <v>-0.38755916159567277</v>
      </c>
      <c r="I33" s="146"/>
    </row>
    <row r="34" spans="1:14" ht="15" customHeight="1">
      <c r="A34" s="147"/>
      <c r="B34" s="3" t="s">
        <v>22</v>
      </c>
      <c r="C34" s="156">
        <v>823</v>
      </c>
      <c r="D34" s="166">
        <v>2904</v>
      </c>
      <c r="E34" s="158">
        <v>-0.7165977961432507</v>
      </c>
      <c r="F34" s="156">
        <v>5828</v>
      </c>
      <c r="G34" s="166">
        <v>12454</v>
      </c>
      <c r="H34" s="158">
        <v>-0.53203789947004976</v>
      </c>
      <c r="I34" s="146"/>
      <c r="J34" s="165"/>
      <c r="K34" s="165"/>
      <c r="L34" s="165"/>
      <c r="M34" s="165"/>
      <c r="N34" s="165"/>
    </row>
    <row r="35" spans="1:14" ht="15" customHeight="1">
      <c r="A35" s="147"/>
      <c r="B35" s="3" t="s">
        <v>69</v>
      </c>
      <c r="C35" s="156">
        <v>105</v>
      </c>
      <c r="D35" s="157">
        <v>322</v>
      </c>
      <c r="E35" s="158">
        <v>-0.67391304347826086</v>
      </c>
      <c r="F35" s="156">
        <v>887</v>
      </c>
      <c r="G35" s="157">
        <v>1619</v>
      </c>
      <c r="H35" s="158">
        <v>-0.45213094502779494</v>
      </c>
      <c r="I35" s="146"/>
      <c r="J35" s="146"/>
      <c r="K35" s="146"/>
      <c r="L35" s="146"/>
      <c r="M35" s="146"/>
      <c r="N35" s="146"/>
    </row>
    <row r="36" spans="1:14" ht="15" customHeight="1">
      <c r="A36" s="147"/>
      <c r="B36" s="3" t="s">
        <v>24</v>
      </c>
      <c r="C36" s="156">
        <v>215</v>
      </c>
      <c r="D36" s="166">
        <v>849</v>
      </c>
      <c r="E36" s="158">
        <v>-0.74676089517078914</v>
      </c>
      <c r="F36" s="156">
        <v>1407</v>
      </c>
      <c r="G36" s="166">
        <v>3162</v>
      </c>
      <c r="H36" s="158">
        <v>-0.55502846299810249</v>
      </c>
      <c r="I36" s="165"/>
      <c r="J36" s="146"/>
      <c r="K36" s="146"/>
      <c r="L36" s="146"/>
      <c r="M36" s="146"/>
      <c r="N36" s="146"/>
    </row>
    <row r="37" spans="1:14" ht="15" customHeight="1">
      <c r="A37" s="147"/>
      <c r="B37" s="3" t="s">
        <v>25</v>
      </c>
      <c r="C37" s="156">
        <v>100</v>
      </c>
      <c r="D37" s="157">
        <v>375</v>
      </c>
      <c r="E37" s="158">
        <v>-0.73333333333333328</v>
      </c>
      <c r="F37" s="156">
        <v>671</v>
      </c>
      <c r="G37" s="157">
        <v>1677</v>
      </c>
      <c r="H37" s="158">
        <v>-0.59988073941562314</v>
      </c>
      <c r="I37" s="165"/>
      <c r="J37" s="146"/>
      <c r="K37" s="146"/>
      <c r="L37" s="146"/>
      <c r="M37" s="146"/>
      <c r="N37" s="146"/>
    </row>
    <row r="38" spans="1:14" ht="15" customHeight="1">
      <c r="A38" s="147"/>
      <c r="B38" s="3" t="s">
        <v>89</v>
      </c>
      <c r="C38" s="156">
        <v>87</v>
      </c>
      <c r="D38" s="157">
        <v>199</v>
      </c>
      <c r="E38" s="158">
        <v>-0.56281407035175879</v>
      </c>
      <c r="F38" s="156">
        <v>569</v>
      </c>
      <c r="G38" s="157">
        <v>1119</v>
      </c>
      <c r="H38" s="158">
        <v>-0.49151027703306521</v>
      </c>
      <c r="I38" s="165"/>
      <c r="J38" s="165"/>
      <c r="K38" s="165"/>
      <c r="L38" s="165"/>
      <c r="M38" s="165"/>
      <c r="N38" s="165"/>
    </row>
    <row r="39" spans="1:14" ht="15" customHeight="1">
      <c r="A39" s="147"/>
      <c r="B39" s="5" t="s">
        <v>27</v>
      </c>
      <c r="C39" s="156">
        <v>679</v>
      </c>
      <c r="D39" s="166">
        <v>1790</v>
      </c>
      <c r="E39" s="158">
        <v>-0.6206703910614525</v>
      </c>
      <c r="F39" s="156">
        <v>5504</v>
      </c>
      <c r="G39" s="157">
        <v>8107</v>
      </c>
      <c r="H39" s="158">
        <v>-0.32108054767484889</v>
      </c>
      <c r="J39" s="165"/>
      <c r="K39" s="165"/>
      <c r="L39" s="165"/>
      <c r="M39" s="165"/>
      <c r="N39" s="165"/>
    </row>
    <row r="40" spans="1:14" ht="15" customHeight="1">
      <c r="A40" s="147"/>
      <c r="B40" s="3" t="s">
        <v>28</v>
      </c>
      <c r="C40" s="156">
        <v>380</v>
      </c>
      <c r="D40" s="157">
        <v>718</v>
      </c>
      <c r="E40" s="158">
        <v>-0.47075208913649025</v>
      </c>
      <c r="F40" s="156">
        <v>2177</v>
      </c>
      <c r="G40" s="157">
        <v>2876</v>
      </c>
      <c r="H40" s="158">
        <v>-0.24304589707927676</v>
      </c>
      <c r="J40" s="165"/>
      <c r="K40" s="165"/>
      <c r="L40" s="165"/>
      <c r="M40" s="165"/>
      <c r="N40" s="165"/>
    </row>
    <row r="41" spans="1:14" ht="15" customHeight="1">
      <c r="A41" s="147"/>
      <c r="B41" s="6" t="s">
        <v>37</v>
      </c>
      <c r="C41" s="167">
        <v>11783</v>
      </c>
      <c r="D41" s="168">
        <v>29247</v>
      </c>
      <c r="E41" s="169">
        <v>-0.59712107224672617</v>
      </c>
      <c r="F41" s="167">
        <v>76232</v>
      </c>
      <c r="G41" s="168">
        <v>129414</v>
      </c>
      <c r="H41" s="169">
        <v>-0.41094472004574467</v>
      </c>
    </row>
    <row r="42" spans="1:14" ht="15" customHeight="1">
      <c r="A42" s="147"/>
      <c r="B42" s="10" t="s">
        <v>83</v>
      </c>
      <c r="C42" s="170">
        <v>9811</v>
      </c>
      <c r="D42" s="171">
        <v>21501</v>
      </c>
      <c r="E42" s="172">
        <v>-0.5436956420631599</v>
      </c>
      <c r="F42" s="170">
        <v>61619</v>
      </c>
      <c r="G42" s="171">
        <v>97108</v>
      </c>
      <c r="H42" s="172">
        <v>-0.36545907649215309</v>
      </c>
    </row>
    <row r="43" spans="1:14" ht="15" customHeight="1">
      <c r="A43" s="147"/>
      <c r="B43" s="10" t="s">
        <v>38</v>
      </c>
      <c r="C43" s="170">
        <v>1972</v>
      </c>
      <c r="D43" s="171">
        <v>7746</v>
      </c>
      <c r="E43" s="172">
        <v>-0.74541698941389101</v>
      </c>
      <c r="F43" s="170">
        <v>14613</v>
      </c>
      <c r="G43" s="171">
        <v>32306</v>
      </c>
      <c r="H43" s="172">
        <v>-0.54766916362285645</v>
      </c>
    </row>
    <row r="44" spans="1:14" ht="15" customHeight="1">
      <c r="A44" s="147"/>
      <c r="B44" s="11" t="s">
        <v>30</v>
      </c>
      <c r="C44" s="173">
        <v>5</v>
      </c>
      <c r="D44" s="174">
        <v>18</v>
      </c>
      <c r="E44" s="175">
        <v>-0.72222222222222221</v>
      </c>
      <c r="F44" s="173">
        <v>47</v>
      </c>
      <c r="G44" s="174">
        <v>76</v>
      </c>
      <c r="H44" s="175">
        <v>-0.38157894736842107</v>
      </c>
    </row>
    <row r="45" spans="1:14" ht="15" customHeight="1">
      <c r="A45" s="147"/>
      <c r="B45" s="11" t="s">
        <v>31</v>
      </c>
      <c r="C45" s="173">
        <v>371</v>
      </c>
      <c r="D45" s="174">
        <v>459</v>
      </c>
      <c r="E45" s="175">
        <v>-0.19172113289760348</v>
      </c>
      <c r="F45" s="173">
        <v>1938</v>
      </c>
      <c r="G45" s="174">
        <v>2209</v>
      </c>
      <c r="H45" s="175">
        <v>-0.12267994567677683</v>
      </c>
    </row>
    <row r="46" spans="1:14" ht="15" customHeight="1">
      <c r="A46" s="147"/>
      <c r="B46" s="11" t="s">
        <v>32</v>
      </c>
      <c r="C46" s="173">
        <v>271</v>
      </c>
      <c r="D46" s="174">
        <v>396</v>
      </c>
      <c r="E46" s="175">
        <v>-0.31565656565656564</v>
      </c>
      <c r="F46" s="173">
        <v>1315</v>
      </c>
      <c r="G46" s="174">
        <v>1627</v>
      </c>
      <c r="H46" s="175">
        <v>-0.19176398279041179</v>
      </c>
    </row>
    <row r="47" spans="1:14" ht="15" customHeight="1">
      <c r="B47" s="12" t="s">
        <v>33</v>
      </c>
      <c r="C47" s="176">
        <v>647</v>
      </c>
      <c r="D47" s="177">
        <v>873</v>
      </c>
      <c r="E47" s="178">
        <v>-0.25887743413516612</v>
      </c>
      <c r="F47" s="176">
        <v>3300</v>
      </c>
      <c r="G47" s="177">
        <v>3912</v>
      </c>
      <c r="H47" s="178">
        <v>-0.15644171779141106</v>
      </c>
    </row>
    <row r="48" spans="1:14" ht="15" customHeight="1">
      <c r="A48" s="147"/>
      <c r="B48" s="3" t="s">
        <v>90</v>
      </c>
      <c r="C48" s="156">
        <v>897</v>
      </c>
      <c r="D48" s="157">
        <v>3655</v>
      </c>
      <c r="E48" s="158">
        <v>-0.75458276333789331</v>
      </c>
      <c r="F48" s="156">
        <v>9838</v>
      </c>
      <c r="G48" s="157">
        <v>18070</v>
      </c>
      <c r="H48" s="158">
        <v>-0.45556170448256778</v>
      </c>
    </row>
    <row r="49" spans="1:9" ht="15" customHeight="1">
      <c r="B49" s="39" t="s">
        <v>80</v>
      </c>
      <c r="C49" s="179">
        <v>13327</v>
      </c>
      <c r="D49" s="180">
        <v>33775</v>
      </c>
      <c r="E49" s="181">
        <v>-0.60541820873427088</v>
      </c>
      <c r="F49" s="179">
        <v>89370</v>
      </c>
      <c r="G49" s="180">
        <v>151396</v>
      </c>
      <c r="H49" s="181">
        <v>-0.4096937831911015</v>
      </c>
    </row>
    <row r="50" spans="1:9" ht="15" customHeight="1" thickBot="1">
      <c r="B50" s="54" t="s">
        <v>81</v>
      </c>
      <c r="C50" s="182">
        <v>11355</v>
      </c>
      <c r="D50" s="183">
        <v>26029</v>
      </c>
      <c r="E50" s="184">
        <v>-0.56375581082638593</v>
      </c>
      <c r="F50" s="182">
        <v>74757</v>
      </c>
      <c r="G50" s="183">
        <v>119090</v>
      </c>
      <c r="H50" s="184">
        <v>-0.3722646737761357</v>
      </c>
    </row>
    <row r="51" spans="1:9" ht="15" customHeight="1">
      <c r="A51" s="185"/>
      <c r="B51" s="132" t="s">
        <v>44</v>
      </c>
      <c r="C51" s="201"/>
      <c r="D51" s="201"/>
      <c r="E51" s="186"/>
      <c r="F51" s="187"/>
      <c r="G51" s="187"/>
      <c r="H51" s="187"/>
      <c r="I51" s="185"/>
    </row>
    <row r="52" spans="1:9" ht="15" customHeight="1">
      <c r="A52" s="185"/>
      <c r="B52" s="138" t="s">
        <v>62</v>
      </c>
      <c r="C52" s="202"/>
      <c r="D52" s="138" t="s">
        <v>92</v>
      </c>
      <c r="E52" s="188"/>
      <c r="F52" s="189"/>
      <c r="G52" s="188"/>
      <c r="H52" s="190"/>
      <c r="I52" s="185"/>
    </row>
    <row r="53" spans="1:9" ht="15" customHeight="1">
      <c r="A53" s="185"/>
      <c r="B53" s="138" t="s">
        <v>91</v>
      </c>
      <c r="C53" s="202"/>
      <c r="D53" s="138" t="s">
        <v>93</v>
      </c>
      <c r="E53" s="188"/>
      <c r="F53" s="187"/>
      <c r="G53" s="188"/>
      <c r="H53" s="190"/>
      <c r="I53" s="185"/>
    </row>
    <row r="54" spans="1:9" ht="15" customHeight="1">
      <c r="A54" s="185"/>
      <c r="C54" s="185"/>
      <c r="E54" s="191"/>
      <c r="F54" s="192"/>
      <c r="G54" s="191"/>
      <c r="H54" s="185"/>
      <c r="I54" s="185"/>
    </row>
    <row r="55" spans="1:9" ht="15" customHeight="1">
      <c r="B55" s="193"/>
      <c r="C55" s="193"/>
      <c r="D55" s="193"/>
      <c r="E55" s="193"/>
      <c r="F55" s="193"/>
      <c r="G55" s="193"/>
      <c r="H55" s="193"/>
      <c r="I55" s="193"/>
    </row>
    <row r="59" spans="1:9" ht="15" customHeight="1">
      <c r="A59" s="185"/>
      <c r="C59" s="191"/>
      <c r="D59" s="191"/>
      <c r="E59" s="191"/>
      <c r="F59" s="191"/>
      <c r="G59" s="191"/>
      <c r="H59" s="191"/>
      <c r="I59" s="185"/>
    </row>
    <row r="60" spans="1:9" ht="15" customHeight="1">
      <c r="A60" s="185"/>
      <c r="B60" s="185"/>
      <c r="C60" s="191"/>
      <c r="D60" s="191"/>
      <c r="E60" s="191"/>
      <c r="F60" s="191"/>
      <c r="G60" s="191"/>
      <c r="H60" s="191"/>
      <c r="I60" s="185"/>
    </row>
    <row r="61" spans="1:9" ht="15" customHeight="1">
      <c r="A61" s="185"/>
      <c r="B61" s="185"/>
      <c r="C61" s="191"/>
      <c r="D61" s="191"/>
      <c r="E61" s="191"/>
      <c r="F61" s="191"/>
      <c r="G61" s="191"/>
      <c r="H61" s="191"/>
      <c r="I61" s="185"/>
    </row>
    <row r="62" spans="1:9" ht="15" customHeight="1">
      <c r="A62" s="185"/>
      <c r="B62" s="185"/>
      <c r="C62" s="191"/>
      <c r="D62" s="191"/>
      <c r="E62" s="191"/>
      <c r="F62" s="191"/>
      <c r="G62" s="191"/>
      <c r="H62" s="191"/>
      <c r="I62" s="185"/>
    </row>
    <row r="63" spans="1:9" ht="15" customHeight="1">
      <c r="A63" s="185"/>
      <c r="B63" s="185"/>
      <c r="C63" s="191"/>
      <c r="D63" s="191"/>
      <c r="E63" s="191"/>
      <c r="F63" s="191"/>
      <c r="G63" s="191"/>
      <c r="H63" s="191"/>
      <c r="I63" s="185"/>
    </row>
    <row r="64" spans="1:9" ht="15" customHeight="1">
      <c r="A64" s="185"/>
      <c r="B64" s="185"/>
      <c r="C64" s="191"/>
      <c r="D64" s="191"/>
      <c r="E64" s="191"/>
      <c r="F64" s="191"/>
      <c r="G64" s="191"/>
      <c r="H64" s="191"/>
      <c r="I64" s="185"/>
    </row>
    <row r="65" spans="1:10" ht="15" customHeight="1">
      <c r="A65" s="185"/>
      <c r="B65" s="185"/>
      <c r="C65" s="191"/>
      <c r="D65" s="191"/>
      <c r="E65" s="191"/>
      <c r="F65" s="191"/>
      <c r="G65" s="191"/>
      <c r="H65" s="191"/>
      <c r="I65" s="185"/>
    </row>
    <row r="66" spans="1:10" ht="15" customHeight="1">
      <c r="A66" s="185"/>
      <c r="B66" s="185"/>
      <c r="C66" s="191"/>
      <c r="D66" s="191"/>
      <c r="E66" s="191"/>
      <c r="F66" s="191"/>
      <c r="G66" s="191"/>
      <c r="H66" s="191"/>
      <c r="I66" s="185"/>
    </row>
    <row r="67" spans="1:10" ht="15" customHeight="1">
      <c r="A67" s="185"/>
      <c r="B67" s="185"/>
      <c r="C67" s="191"/>
      <c r="D67" s="191"/>
      <c r="E67" s="191"/>
      <c r="F67" s="191"/>
      <c r="G67" s="191"/>
      <c r="H67" s="191"/>
      <c r="I67" s="185"/>
    </row>
    <row r="68" spans="1:10" ht="15" customHeight="1">
      <c r="A68" s="185"/>
      <c r="B68" s="185"/>
      <c r="C68" s="191"/>
      <c r="D68" s="191"/>
      <c r="E68" s="191"/>
      <c r="F68" s="191"/>
      <c r="G68" s="191"/>
      <c r="H68" s="191"/>
      <c r="I68" s="185"/>
    </row>
    <row r="69" spans="1:10" ht="15" customHeight="1">
      <c r="A69" s="185"/>
      <c r="B69" s="185"/>
      <c r="C69" s="191"/>
      <c r="D69" s="191"/>
      <c r="E69" s="191"/>
      <c r="F69" s="191"/>
      <c r="G69" s="191"/>
      <c r="H69" s="191"/>
      <c r="I69" s="185"/>
    </row>
    <row r="70" spans="1:10" ht="15" customHeight="1">
      <c r="A70" s="185"/>
      <c r="B70" s="185"/>
      <c r="C70" s="191"/>
      <c r="D70" s="191"/>
      <c r="E70" s="191"/>
      <c r="F70" s="191"/>
      <c r="G70" s="191"/>
      <c r="H70" s="191"/>
      <c r="I70" s="185"/>
    </row>
    <row r="71" spans="1:10" ht="15" customHeight="1">
      <c r="A71" s="294" t="s">
        <v>45</v>
      </c>
      <c r="B71" s="294"/>
      <c r="C71" s="294"/>
      <c r="D71" s="294"/>
      <c r="E71" s="294"/>
      <c r="F71" s="294"/>
      <c r="G71" s="294"/>
      <c r="H71" s="294"/>
      <c r="I71" s="294"/>
    </row>
    <row r="72" spans="1:10" ht="15" customHeight="1">
      <c r="A72" s="295" t="s">
        <v>41</v>
      </c>
      <c r="B72" s="295"/>
      <c r="C72" s="295"/>
      <c r="D72" s="295"/>
      <c r="E72" s="295"/>
      <c r="F72" s="295"/>
      <c r="G72" s="295"/>
      <c r="H72" s="295"/>
      <c r="I72" s="295"/>
      <c r="J72" s="194"/>
    </row>
    <row r="73" spans="1:10" ht="15" customHeight="1">
      <c r="A73" s="195"/>
      <c r="B73" s="185"/>
      <c r="C73" s="185"/>
      <c r="D73" s="185"/>
      <c r="E73" s="185"/>
      <c r="F73" s="185"/>
      <c r="G73" s="185"/>
      <c r="H73" s="273"/>
      <c r="I73" s="275" t="s">
        <v>78</v>
      </c>
      <c r="J73" s="196"/>
    </row>
    <row r="74" spans="1:10" ht="15" customHeight="1">
      <c r="A74" s="197"/>
      <c r="B74" s="198"/>
      <c r="C74" s="193"/>
      <c r="D74" s="193"/>
      <c r="E74" s="193"/>
      <c r="F74" s="193"/>
      <c r="G74" s="193"/>
      <c r="H74" s="193"/>
      <c r="I74" s="193"/>
    </row>
    <row r="75" spans="1:10" ht="15" customHeight="1">
      <c r="B75" s="199"/>
      <c r="H75" s="200"/>
    </row>
    <row r="76" spans="1:10" ht="15" customHeight="1">
      <c r="B76" s="199"/>
    </row>
    <row r="77" spans="1:10" ht="15" customHeight="1">
      <c r="B77" s="147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00000000-0004-0000-0100-000000000000}"/>
  </hyperlinks>
  <printOptions horizontalCentered="1"/>
  <pageMargins left="0" right="0" top="0.59055118110236215" bottom="0" header="0" footer="0"/>
  <pageSetup paperSize="9" scale="68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topLeftCell="A42" zoomScaleNormal="100" zoomScaleSheetLayoutView="100" workbookViewId="0">
      <selection activeCell="F68" sqref="F68"/>
    </sheetView>
  </sheetViews>
  <sheetFormatPr defaultRowHeight="15" customHeight="1"/>
  <cols>
    <col min="1" max="1" width="10.81640625" customWidth="1"/>
    <col min="2" max="2" width="32.81640625" customWidth="1"/>
    <col min="3" max="8" width="12.6328125" customWidth="1"/>
    <col min="9" max="9" width="10.81640625" customWidth="1"/>
  </cols>
  <sheetData>
    <row r="1" spans="1:9" ht="31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">
      <c r="A5" s="1"/>
      <c r="B5" s="14"/>
      <c r="C5" s="314" t="str">
        <f>'LCV ≤3,5t (vans)'!$C$5:$H$5</f>
        <v>8.00 AM (6.00 AM GMT), 24 June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5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5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7.5">
      <c r="A10" s="16"/>
      <c r="B10" s="17"/>
      <c r="C10" s="308" t="s">
        <v>61</v>
      </c>
      <c r="D10" s="309"/>
      <c r="E10" s="309"/>
      <c r="F10" s="309"/>
      <c r="G10" s="309"/>
      <c r="H10" s="309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May</v>
      </c>
      <c r="D13" s="149" t="str">
        <f>'LCV ≤3,5t (vans)'!D13</f>
        <v>May</v>
      </c>
      <c r="E13" s="150" t="s">
        <v>63</v>
      </c>
      <c r="F13" s="151" t="str">
        <f>'LCV ≤3,5t (vans)'!F13</f>
        <v>Jan-May</v>
      </c>
      <c r="G13" s="152" t="str">
        <f>'LCV ≤3,5t (vans)'!G13</f>
        <v>Jan-May</v>
      </c>
      <c r="H13" s="150" t="s">
        <v>63</v>
      </c>
    </row>
    <row r="14" spans="1:9" ht="14.5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474</v>
      </c>
      <c r="D15" s="24">
        <v>834</v>
      </c>
      <c r="E15" s="25">
        <v>-0.43165467625899279</v>
      </c>
      <c r="F15" s="23">
        <v>2414</v>
      </c>
      <c r="G15" s="24">
        <v>3992</v>
      </c>
      <c r="H15" s="25">
        <v>-0.39529058116232463</v>
      </c>
    </row>
    <row r="16" spans="1:9" ht="15" customHeight="1">
      <c r="A16" s="21"/>
      <c r="B16" s="26" t="s">
        <v>5</v>
      </c>
      <c r="C16" s="27">
        <v>515</v>
      </c>
      <c r="D16" s="28">
        <v>1275</v>
      </c>
      <c r="E16" s="29">
        <v>-0.59607843137254901</v>
      </c>
      <c r="F16" s="27">
        <v>3171</v>
      </c>
      <c r="G16" s="28">
        <v>5595</v>
      </c>
      <c r="H16" s="29">
        <v>-0.43324396782841823</v>
      </c>
    </row>
    <row r="17" spans="1:9" ht="15" customHeight="1">
      <c r="A17" s="21"/>
      <c r="B17" s="26" t="s">
        <v>6</v>
      </c>
      <c r="C17" s="30">
        <v>80</v>
      </c>
      <c r="D17" s="31">
        <v>388</v>
      </c>
      <c r="E17" s="32">
        <v>-0.79381443298969068</v>
      </c>
      <c r="F17" s="30">
        <v>792</v>
      </c>
      <c r="G17" s="31">
        <v>1783</v>
      </c>
      <c r="H17" s="32">
        <v>-0.55580482333146386</v>
      </c>
    </row>
    <row r="18" spans="1:9" ht="15" customHeight="1">
      <c r="A18" s="21"/>
      <c r="B18" s="26" t="s">
        <v>7</v>
      </c>
      <c r="C18" s="30">
        <v>62</v>
      </c>
      <c r="D18" s="31">
        <v>185</v>
      </c>
      <c r="E18" s="32">
        <v>-0.66486486486486485</v>
      </c>
      <c r="F18" s="30">
        <v>371</v>
      </c>
      <c r="G18" s="31">
        <v>665</v>
      </c>
      <c r="H18" s="32">
        <v>-0.44210526315789472</v>
      </c>
    </row>
    <row r="19" spans="1:9" ht="15" customHeight="1">
      <c r="A19" s="21"/>
      <c r="B19" s="3" t="s">
        <v>8</v>
      </c>
      <c r="C19" s="33">
        <v>20</v>
      </c>
      <c r="D19" s="34">
        <v>13</v>
      </c>
      <c r="E19" s="32">
        <v>0.53846153846153844</v>
      </c>
      <c r="F19" s="33">
        <v>55</v>
      </c>
      <c r="G19" s="34">
        <v>192</v>
      </c>
      <c r="H19" s="35">
        <v>-0.71354166666666663</v>
      </c>
    </row>
    <row r="20" spans="1:9" ht="15" customHeight="1">
      <c r="A20" s="21"/>
      <c r="B20" s="26" t="s">
        <v>9</v>
      </c>
      <c r="C20" s="27">
        <v>384</v>
      </c>
      <c r="D20" s="28">
        <v>1183</v>
      </c>
      <c r="E20" s="29">
        <v>-0.6754015215553677</v>
      </c>
      <c r="F20" s="27">
        <v>2662</v>
      </c>
      <c r="G20" s="28">
        <v>4537</v>
      </c>
      <c r="H20" s="29">
        <v>-0.41326867974432446</v>
      </c>
    </row>
    <row r="21" spans="1:9" ht="15" customHeight="1">
      <c r="A21" s="21"/>
      <c r="B21" s="26" t="s">
        <v>10</v>
      </c>
      <c r="C21" s="27">
        <v>268</v>
      </c>
      <c r="D21" s="28">
        <v>491</v>
      </c>
      <c r="E21" s="29">
        <v>-0.45417515274949083</v>
      </c>
      <c r="F21" s="27">
        <v>1722</v>
      </c>
      <c r="G21" s="28">
        <v>2235</v>
      </c>
      <c r="H21" s="29">
        <v>-0.22953020134228189</v>
      </c>
    </row>
    <row r="22" spans="1:9" ht="15" customHeight="1">
      <c r="A22" s="21"/>
      <c r="B22" s="26" t="s">
        <v>11</v>
      </c>
      <c r="C22" s="27">
        <v>20</v>
      </c>
      <c r="D22" s="28">
        <v>135</v>
      </c>
      <c r="E22" s="29">
        <v>-0.85185185185185186</v>
      </c>
      <c r="F22" s="27">
        <v>253</v>
      </c>
      <c r="G22" s="28">
        <v>566</v>
      </c>
      <c r="H22" s="29">
        <v>-0.55300353356890464</v>
      </c>
    </row>
    <row r="23" spans="1:9" ht="15" customHeight="1">
      <c r="A23" s="21"/>
      <c r="B23" s="26" t="s">
        <v>12</v>
      </c>
      <c r="C23" s="27">
        <v>257</v>
      </c>
      <c r="D23" s="28">
        <v>427</v>
      </c>
      <c r="E23" s="29">
        <v>-0.39812646370023419</v>
      </c>
      <c r="F23" s="27">
        <v>1532</v>
      </c>
      <c r="G23" s="28">
        <v>1772</v>
      </c>
      <c r="H23" s="29">
        <v>-0.13544018058690746</v>
      </c>
    </row>
    <row r="24" spans="1:9" ht="15" customHeight="1">
      <c r="A24" s="21"/>
      <c r="B24" s="26" t="s">
        <v>13</v>
      </c>
      <c r="C24" s="27">
        <v>3253</v>
      </c>
      <c r="D24" s="28">
        <v>6137</v>
      </c>
      <c r="E24" s="29">
        <v>-0.46993645103470749</v>
      </c>
      <c r="F24" s="27">
        <v>15291</v>
      </c>
      <c r="G24" s="28">
        <v>25924</v>
      </c>
      <c r="H24" s="29">
        <v>-0.41016046906341613</v>
      </c>
    </row>
    <row r="25" spans="1:9" ht="15" customHeight="1">
      <c r="A25" s="21"/>
      <c r="B25" s="26" t="s">
        <v>14</v>
      </c>
      <c r="C25" s="27">
        <v>4535</v>
      </c>
      <c r="D25" s="28">
        <v>9978</v>
      </c>
      <c r="E25" s="29">
        <v>-0.54550010022048512</v>
      </c>
      <c r="F25" s="27">
        <v>29670</v>
      </c>
      <c r="G25" s="28">
        <v>44565</v>
      </c>
      <c r="H25" s="29">
        <v>-0.33423089868731065</v>
      </c>
      <c r="I25" s="20"/>
    </row>
    <row r="26" spans="1:9" ht="15" customHeight="1">
      <c r="A26" s="21"/>
      <c r="B26" s="26" t="s">
        <v>15</v>
      </c>
      <c r="C26" s="27">
        <v>42</v>
      </c>
      <c r="D26" s="28">
        <v>32</v>
      </c>
      <c r="E26" s="29">
        <v>0.3125</v>
      </c>
      <c r="F26" s="27">
        <v>290</v>
      </c>
      <c r="G26" s="28">
        <v>210</v>
      </c>
      <c r="H26" s="29">
        <v>0.38095238095238093</v>
      </c>
    </row>
    <row r="27" spans="1:9" ht="15" customHeight="1">
      <c r="A27" s="21"/>
      <c r="B27" s="26" t="s">
        <v>16</v>
      </c>
      <c r="C27" s="33">
        <v>162</v>
      </c>
      <c r="D27" s="34">
        <v>782</v>
      </c>
      <c r="E27" s="35">
        <v>-0.79283887468030689</v>
      </c>
      <c r="F27" s="33">
        <v>1171</v>
      </c>
      <c r="G27" s="34">
        <v>2663</v>
      </c>
      <c r="H27" s="35">
        <v>-0.56027037176117156</v>
      </c>
    </row>
    <row r="28" spans="1:9" ht="15" customHeight="1">
      <c r="A28" s="21"/>
      <c r="B28" s="26" t="s">
        <v>17</v>
      </c>
      <c r="C28" s="27">
        <v>89</v>
      </c>
      <c r="D28" s="28">
        <v>222</v>
      </c>
      <c r="E28" s="29">
        <v>-0.59909909909909909</v>
      </c>
      <c r="F28" s="27">
        <v>1042</v>
      </c>
      <c r="G28" s="28">
        <v>1208</v>
      </c>
      <c r="H28" s="29">
        <v>-0.13741721854304637</v>
      </c>
    </row>
    <row r="29" spans="1:9" ht="15" customHeight="1">
      <c r="A29" s="21"/>
      <c r="B29" s="26" t="s">
        <v>34</v>
      </c>
      <c r="C29" s="27">
        <v>1354</v>
      </c>
      <c r="D29" s="28">
        <v>2305</v>
      </c>
      <c r="E29" s="29">
        <v>-0.41258134490238613</v>
      </c>
      <c r="F29" s="27">
        <v>7641</v>
      </c>
      <c r="G29" s="28">
        <v>10816</v>
      </c>
      <c r="H29" s="29">
        <v>-0.29354659763313612</v>
      </c>
    </row>
    <row r="30" spans="1:9" ht="15" customHeight="1">
      <c r="A30" s="21"/>
      <c r="B30" s="26" t="s">
        <v>18</v>
      </c>
      <c r="C30" s="27">
        <v>33</v>
      </c>
      <c r="D30" s="28">
        <v>96</v>
      </c>
      <c r="E30" s="29">
        <v>-0.65625</v>
      </c>
      <c r="F30" s="27">
        <v>237</v>
      </c>
      <c r="G30" s="28">
        <v>512</v>
      </c>
      <c r="H30" s="29">
        <v>-0.537109375</v>
      </c>
    </row>
    <row r="31" spans="1:9" ht="15" customHeight="1">
      <c r="A31" s="21"/>
      <c r="B31" s="26" t="s">
        <v>35</v>
      </c>
      <c r="C31" s="27">
        <v>149</v>
      </c>
      <c r="D31" s="28">
        <v>981</v>
      </c>
      <c r="E31" s="29">
        <v>-0.84811416921508664</v>
      </c>
      <c r="F31" s="27">
        <v>1574</v>
      </c>
      <c r="G31" s="28">
        <v>4228</v>
      </c>
      <c r="H31" s="29">
        <v>-0.62771996215704828</v>
      </c>
      <c r="I31" s="20"/>
    </row>
    <row r="32" spans="1:9" ht="15" customHeight="1">
      <c r="A32" s="21"/>
      <c r="B32" s="26" t="s">
        <v>20</v>
      </c>
      <c r="C32" s="27">
        <v>68</v>
      </c>
      <c r="D32" s="28">
        <v>151</v>
      </c>
      <c r="E32" s="29">
        <v>-0.54966887417218546</v>
      </c>
      <c r="F32" s="27">
        <v>350</v>
      </c>
      <c r="G32" s="28">
        <v>584</v>
      </c>
      <c r="H32" s="29">
        <v>-0.40068493150684931</v>
      </c>
      <c r="I32" s="36"/>
    </row>
    <row r="33" spans="1:13" ht="15" customHeight="1">
      <c r="A33" s="21"/>
      <c r="B33" s="26" t="s">
        <v>21</v>
      </c>
      <c r="C33" s="27">
        <v>601</v>
      </c>
      <c r="D33" s="28">
        <v>1641</v>
      </c>
      <c r="E33" s="29">
        <v>-0.63375990249847658</v>
      </c>
      <c r="F33" s="27">
        <v>5181</v>
      </c>
      <c r="G33" s="28">
        <v>8072</v>
      </c>
      <c r="H33" s="29">
        <v>-0.35815163528245786</v>
      </c>
      <c r="I33" s="20"/>
    </row>
    <row r="34" spans="1:13" ht="15" customHeight="1">
      <c r="A34" s="21"/>
      <c r="B34" s="26" t="s">
        <v>22</v>
      </c>
      <c r="C34" s="27">
        <v>951</v>
      </c>
      <c r="D34" s="37">
        <v>3196</v>
      </c>
      <c r="E34" s="29">
        <v>-0.70244055068836042</v>
      </c>
      <c r="F34" s="27">
        <v>6589</v>
      </c>
      <c r="G34" s="37">
        <v>13475</v>
      </c>
      <c r="H34" s="29">
        <v>-0.51102040816326533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135</v>
      </c>
      <c r="D35" s="28">
        <v>404</v>
      </c>
      <c r="E35" s="29">
        <v>-0.66584158415841588</v>
      </c>
      <c r="F35" s="27">
        <v>1052</v>
      </c>
      <c r="G35" s="28">
        <v>1973</v>
      </c>
      <c r="H35" s="29">
        <v>-0.46680182463253928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243</v>
      </c>
      <c r="D36" s="37">
        <v>888</v>
      </c>
      <c r="E36" s="29">
        <v>-0.72635135135135132</v>
      </c>
      <c r="F36" s="27">
        <v>1494</v>
      </c>
      <c r="G36" s="37">
        <v>3285</v>
      </c>
      <c r="H36" s="29">
        <v>-0.54520547945205478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110</v>
      </c>
      <c r="D37" s="28">
        <v>403</v>
      </c>
      <c r="E37" s="29">
        <v>-0.72704714640198509</v>
      </c>
      <c r="F37" s="27">
        <v>760</v>
      </c>
      <c r="G37" s="28">
        <v>1799</v>
      </c>
      <c r="H37" s="29">
        <v>-0.57754307948860473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36</v>
      </c>
      <c r="C38" s="27">
        <v>99</v>
      </c>
      <c r="D38" s="28">
        <v>213</v>
      </c>
      <c r="E38" s="29">
        <v>-0.53521126760563376</v>
      </c>
      <c r="F38" s="27">
        <v>616</v>
      </c>
      <c r="G38" s="28">
        <v>1188</v>
      </c>
      <c r="H38" s="29">
        <v>-0.48148148148148145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924</v>
      </c>
      <c r="D39" s="37">
        <v>2246</v>
      </c>
      <c r="E39" s="29">
        <v>-0.58860195903829027</v>
      </c>
      <c r="F39" s="27">
        <v>6878</v>
      </c>
      <c r="G39" s="28">
        <v>9947</v>
      </c>
      <c r="H39" s="29">
        <v>-0.30853523675480043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416</v>
      </c>
      <c r="D40" s="28">
        <v>785</v>
      </c>
      <c r="E40" s="29">
        <v>-0.47006369426751593</v>
      </c>
      <c r="F40" s="27">
        <v>2366</v>
      </c>
      <c r="G40" s="28">
        <v>3141</v>
      </c>
      <c r="H40" s="29">
        <v>-0.24673670805475964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15244</v>
      </c>
      <c r="D41" s="8">
        <v>35391</v>
      </c>
      <c r="E41" s="9">
        <v>-0.56926902319798822</v>
      </c>
      <c r="F41" s="7">
        <v>95174</v>
      </c>
      <c r="G41" s="8">
        <v>154927</v>
      </c>
      <c r="H41" s="9">
        <v>-0.38568487093921655</v>
      </c>
    </row>
    <row r="42" spans="1:13" ht="15" customHeight="1">
      <c r="A42" s="21"/>
      <c r="B42" s="39" t="s">
        <v>83</v>
      </c>
      <c r="C42" s="40">
        <v>12931</v>
      </c>
      <c r="D42" s="41">
        <v>26928</v>
      </c>
      <c r="E42" s="42">
        <v>-0.51979352346999408</v>
      </c>
      <c r="F42" s="40">
        <v>78600</v>
      </c>
      <c r="G42" s="41">
        <v>120034</v>
      </c>
      <c r="H42" s="42">
        <v>-0.34518553076628289</v>
      </c>
    </row>
    <row r="43" spans="1:13" ht="15" customHeight="1">
      <c r="A43" s="21"/>
      <c r="B43" s="10" t="s">
        <v>38</v>
      </c>
      <c r="C43" s="40">
        <v>2313</v>
      </c>
      <c r="D43" s="41">
        <v>8463</v>
      </c>
      <c r="E43" s="42">
        <v>-0.72669266217653317</v>
      </c>
      <c r="F43" s="40">
        <v>16574</v>
      </c>
      <c r="G43" s="41">
        <v>34893</v>
      </c>
      <c r="H43" s="42">
        <v>-0.52500501533258814</v>
      </c>
    </row>
    <row r="44" spans="1:13" ht="15" customHeight="1">
      <c r="A44" s="21"/>
      <c r="B44" s="43" t="s">
        <v>30</v>
      </c>
      <c r="C44" s="44">
        <v>27</v>
      </c>
      <c r="D44" s="45">
        <v>32</v>
      </c>
      <c r="E44" s="46">
        <v>-0.15625</v>
      </c>
      <c r="F44" s="44">
        <v>92</v>
      </c>
      <c r="G44" s="45">
        <v>133</v>
      </c>
      <c r="H44" s="46">
        <v>-0.30827067669172931</v>
      </c>
    </row>
    <row r="45" spans="1:13" ht="15" customHeight="1">
      <c r="A45" s="21"/>
      <c r="B45" s="43" t="s">
        <v>31</v>
      </c>
      <c r="C45" s="44">
        <v>613</v>
      </c>
      <c r="D45" s="45">
        <v>761</v>
      </c>
      <c r="E45" s="46">
        <v>-0.19448094612352168</v>
      </c>
      <c r="F45" s="44">
        <v>2651</v>
      </c>
      <c r="G45" s="45">
        <v>3114</v>
      </c>
      <c r="H45" s="46">
        <v>-0.14868336544637123</v>
      </c>
      <c r="I45" s="36"/>
    </row>
    <row r="46" spans="1:13" ht="15" customHeight="1">
      <c r="A46" s="21"/>
      <c r="B46" s="43" t="s">
        <v>32</v>
      </c>
      <c r="C46" s="44">
        <v>318</v>
      </c>
      <c r="D46" s="45">
        <v>484</v>
      </c>
      <c r="E46" s="46">
        <v>-0.34297520661157027</v>
      </c>
      <c r="F46" s="44">
        <v>1566</v>
      </c>
      <c r="G46" s="45">
        <v>1918</v>
      </c>
      <c r="H46" s="46">
        <v>-0.1835245046923879</v>
      </c>
      <c r="I46" s="36"/>
    </row>
    <row r="47" spans="1:13" ht="15" customHeight="1">
      <c r="B47" s="47" t="s">
        <v>33</v>
      </c>
      <c r="C47" s="48">
        <v>958</v>
      </c>
      <c r="D47" s="49">
        <v>1277</v>
      </c>
      <c r="E47" s="50">
        <v>-0.24980422866092403</v>
      </c>
      <c r="F47" s="48">
        <v>4309</v>
      </c>
      <c r="G47" s="49">
        <v>5165</v>
      </c>
      <c r="H47" s="50">
        <v>-0.16573088092933205</v>
      </c>
      <c r="I47" s="36"/>
    </row>
    <row r="48" spans="1:13" ht="15" customHeight="1">
      <c r="A48" s="21"/>
      <c r="B48" s="26" t="s">
        <v>39</v>
      </c>
      <c r="C48" s="27">
        <v>1225</v>
      </c>
      <c r="D48" s="28">
        <v>5049</v>
      </c>
      <c r="E48" s="29">
        <v>-0.75737769855416914</v>
      </c>
      <c r="F48" s="27">
        <v>13869</v>
      </c>
      <c r="G48" s="28">
        <v>24623</v>
      </c>
      <c r="H48" s="29">
        <v>-0.43674613166551596</v>
      </c>
    </row>
    <row r="49" spans="1:9" ht="15" customHeight="1">
      <c r="B49" s="39" t="s">
        <v>80</v>
      </c>
      <c r="C49" s="51">
        <v>17427</v>
      </c>
      <c r="D49" s="52">
        <v>41717</v>
      </c>
      <c r="E49" s="53">
        <v>-0.58225663398614469</v>
      </c>
      <c r="F49" s="51">
        <v>113352</v>
      </c>
      <c r="G49" s="52">
        <v>184715</v>
      </c>
      <c r="H49" s="53">
        <v>-0.38634112010394389</v>
      </c>
    </row>
    <row r="50" spans="1:9" ht="15" customHeight="1" thickBot="1">
      <c r="B50" s="54" t="s">
        <v>81</v>
      </c>
      <c r="C50" s="55">
        <v>15114</v>
      </c>
      <c r="D50" s="56">
        <v>33254</v>
      </c>
      <c r="E50" s="57">
        <v>-0.54549828592049077</v>
      </c>
      <c r="F50" s="55">
        <v>96778</v>
      </c>
      <c r="G50" s="56">
        <v>149822</v>
      </c>
      <c r="H50" s="57">
        <v>-0.35404680220528362</v>
      </c>
    </row>
    <row r="51" spans="1:9" ht="15" customHeight="1">
      <c r="A51" s="58"/>
      <c r="B51" s="132" t="s">
        <v>44</v>
      </c>
      <c r="C51" s="136"/>
      <c r="D51" s="136"/>
      <c r="E51" s="59"/>
      <c r="F51" s="58"/>
      <c r="G51" s="58"/>
      <c r="H51" s="58"/>
      <c r="I51" s="58"/>
    </row>
    <row r="52" spans="1:9" ht="15" customHeight="1">
      <c r="A52" s="58"/>
      <c r="B52" s="133" t="s">
        <v>50</v>
      </c>
      <c r="C52" s="137"/>
      <c r="E52" s="60"/>
      <c r="F52" s="58"/>
      <c r="G52" s="60"/>
      <c r="H52" s="58"/>
      <c r="I52" s="58"/>
    </row>
    <row r="53" spans="1:9" ht="15" customHeight="1">
      <c r="A53" s="58"/>
      <c r="B53" s="133" t="s">
        <v>51</v>
      </c>
      <c r="C53" s="136"/>
      <c r="E53" s="59"/>
      <c r="F53" s="61"/>
      <c r="G53" s="59"/>
      <c r="H53" s="59"/>
      <c r="I53" s="58"/>
    </row>
    <row r="54" spans="1:9" ht="15" customHeight="1">
      <c r="A54" s="58"/>
      <c r="B54" s="133" t="s">
        <v>52</v>
      </c>
      <c r="C54" s="62"/>
      <c r="D54" s="62"/>
      <c r="E54" s="62"/>
      <c r="F54" s="62"/>
      <c r="G54" s="62"/>
      <c r="H54" s="62"/>
      <c r="I54" s="58"/>
    </row>
    <row r="55" spans="1:9" ht="15" customHeight="1">
      <c r="A55" s="58"/>
      <c r="B55" s="58"/>
      <c r="C55" s="60"/>
      <c r="D55" s="60"/>
      <c r="E55" s="60"/>
      <c r="F55" s="60"/>
      <c r="G55" s="60"/>
      <c r="H55" s="60"/>
      <c r="I55" s="58"/>
    </row>
    <row r="56" spans="1:9" ht="15" customHeight="1">
      <c r="A56" s="58"/>
      <c r="B56" s="58"/>
      <c r="C56" s="60"/>
      <c r="D56" s="60"/>
      <c r="E56" s="60"/>
      <c r="F56" s="60"/>
      <c r="G56" s="60"/>
      <c r="H56" s="60"/>
      <c r="I56" s="58"/>
    </row>
    <row r="57" spans="1:9" ht="15" customHeight="1">
      <c r="A57" s="58"/>
      <c r="B57" s="58"/>
      <c r="C57" s="60"/>
      <c r="D57" s="60"/>
      <c r="E57" s="60"/>
      <c r="F57" s="60"/>
      <c r="G57" s="60"/>
      <c r="H57" s="60"/>
      <c r="I57" s="58"/>
    </row>
    <row r="58" spans="1:9" ht="15" customHeight="1">
      <c r="A58" s="58"/>
      <c r="B58" s="58"/>
      <c r="C58" s="60"/>
      <c r="D58" s="60"/>
      <c r="E58" s="60"/>
      <c r="F58" s="60"/>
      <c r="G58" s="60"/>
      <c r="H58" s="60"/>
      <c r="I58" s="58"/>
    </row>
    <row r="59" spans="1:9" ht="15" customHeight="1">
      <c r="A59" s="58"/>
      <c r="B59" s="58"/>
      <c r="C59" s="60"/>
      <c r="D59" s="60"/>
      <c r="E59" s="60"/>
      <c r="F59" s="60"/>
      <c r="G59" s="60"/>
      <c r="H59" s="60"/>
      <c r="I59" s="58"/>
    </row>
    <row r="60" spans="1:9" ht="15" customHeight="1">
      <c r="A60" s="58"/>
      <c r="B60" s="58"/>
      <c r="C60" s="60"/>
      <c r="D60" s="60"/>
      <c r="E60" s="60"/>
      <c r="F60" s="60"/>
      <c r="G60" s="60"/>
      <c r="H60" s="60"/>
      <c r="I60" s="58"/>
    </row>
    <row r="61" spans="1:9" ht="15" customHeight="1">
      <c r="A61" s="58"/>
      <c r="B61" s="58"/>
      <c r="C61" s="60"/>
      <c r="D61" s="60"/>
      <c r="E61" s="60"/>
      <c r="F61" s="60"/>
      <c r="G61" s="60"/>
      <c r="H61" s="60"/>
      <c r="I61" s="58"/>
    </row>
    <row r="62" spans="1:9" ht="15" customHeight="1">
      <c r="A62" s="58"/>
      <c r="B62" s="58"/>
      <c r="C62" s="60"/>
      <c r="D62" s="60"/>
      <c r="E62" s="60"/>
      <c r="F62" s="60"/>
      <c r="G62" s="60"/>
      <c r="H62" s="60"/>
      <c r="I62" s="58"/>
    </row>
    <row r="63" spans="1:9" ht="15" customHeight="1">
      <c r="A63" s="58"/>
      <c r="B63" s="58"/>
      <c r="C63" s="60"/>
      <c r="D63" s="60"/>
      <c r="E63" s="60"/>
      <c r="F63" s="60"/>
      <c r="G63" s="60"/>
      <c r="H63" s="60"/>
      <c r="I63" s="58"/>
    </row>
    <row r="64" spans="1:9" ht="15" customHeight="1">
      <c r="A64" s="58"/>
      <c r="B64" s="58"/>
      <c r="C64" s="60"/>
      <c r="D64" s="60"/>
      <c r="E64" s="60"/>
      <c r="F64" s="60"/>
      <c r="G64" s="60"/>
      <c r="H64" s="60"/>
      <c r="I64" s="58"/>
    </row>
    <row r="65" spans="1:9" ht="15" customHeight="1">
      <c r="A65" s="58"/>
      <c r="B65" s="58"/>
      <c r="C65" s="60"/>
      <c r="D65" s="60"/>
      <c r="E65" s="60"/>
      <c r="F65" s="60"/>
      <c r="G65" s="60"/>
      <c r="H65" s="60"/>
      <c r="I65" s="58"/>
    </row>
    <row r="66" spans="1:9" ht="15" customHeight="1">
      <c r="A66" s="58"/>
      <c r="B66" s="58"/>
      <c r="C66" s="60"/>
      <c r="D66" s="60"/>
      <c r="E66" s="60"/>
      <c r="F66" s="60"/>
      <c r="G66" s="60"/>
      <c r="H66" s="60"/>
      <c r="I66" s="58"/>
    </row>
    <row r="67" spans="1:9" ht="15" customHeight="1">
      <c r="A67" s="58"/>
      <c r="B67" s="58"/>
      <c r="C67" s="60"/>
      <c r="D67" s="60"/>
      <c r="E67" s="60"/>
      <c r="F67" s="60"/>
      <c r="G67" s="60"/>
      <c r="H67" s="60"/>
      <c r="I67" s="58"/>
    </row>
    <row r="68" spans="1:9" ht="15" customHeight="1">
      <c r="A68" s="58"/>
      <c r="B68" s="58"/>
      <c r="C68" s="60"/>
      <c r="D68" s="60"/>
      <c r="E68" s="60"/>
      <c r="F68" s="60"/>
      <c r="G68" s="60"/>
      <c r="H68" s="60"/>
      <c r="I68" s="58"/>
    </row>
    <row r="69" spans="1:9" ht="15" customHeight="1">
      <c r="A69" s="58"/>
      <c r="B69" s="58"/>
      <c r="C69" s="60"/>
      <c r="D69" s="60"/>
      <c r="E69" s="60"/>
      <c r="F69" s="60"/>
      <c r="G69" s="60"/>
      <c r="H69" s="60"/>
      <c r="I69" s="58"/>
    </row>
    <row r="70" spans="1:9" ht="15" customHeight="1">
      <c r="A70" s="58"/>
      <c r="B70" s="58"/>
      <c r="C70" s="60"/>
      <c r="D70" s="60"/>
      <c r="E70" s="60"/>
      <c r="F70" s="60"/>
      <c r="G70" s="60"/>
      <c r="H70" s="6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6" t="s">
        <v>77</v>
      </c>
    </row>
    <row r="74" spans="1:9" ht="15" customHeight="1">
      <c r="A74" s="64"/>
      <c r="B74" s="65"/>
    </row>
    <row r="75" spans="1:9" ht="15" customHeight="1">
      <c r="B75" s="65"/>
      <c r="H75" s="66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C4928D74-A12F-4013-AD5D-E460C4C9425E}"/>
  </hyperlinks>
  <printOptions horizontalCentered="1"/>
  <pageMargins left="0" right="0" top="0.59055118110236215" bottom="0" header="0" footer="0"/>
  <pageSetup paperSize="9" scale="68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topLeftCell="A45" zoomScaleNormal="100" zoomScaleSheetLayoutView="100" workbookViewId="0">
      <selection activeCell="A71" sqref="A71:I71"/>
    </sheetView>
  </sheetViews>
  <sheetFormatPr defaultRowHeight="15" customHeight="1"/>
  <cols>
    <col min="1" max="1" width="10.81640625" customWidth="1"/>
    <col min="2" max="2" width="32.81640625" customWidth="1"/>
    <col min="3" max="8" width="12.6328125" customWidth="1"/>
    <col min="9" max="9" width="10.81640625" customWidth="1"/>
  </cols>
  <sheetData>
    <row r="1" spans="1:9" ht="31">
      <c r="A1" s="13"/>
      <c r="B1" s="14"/>
      <c r="C1" s="310" t="s">
        <v>0</v>
      </c>
      <c r="D1" s="310"/>
      <c r="E1" s="310"/>
      <c r="F1" s="310"/>
      <c r="G1" s="310"/>
      <c r="H1" s="310"/>
      <c r="I1" s="13"/>
    </row>
    <row r="2" spans="1:9" ht="15" customHeight="1">
      <c r="A2" s="13"/>
      <c r="B2" s="14"/>
      <c r="C2" s="13"/>
      <c r="D2" s="13"/>
      <c r="E2" s="13"/>
      <c r="F2" s="13"/>
      <c r="G2" s="13"/>
      <c r="H2" s="13"/>
      <c r="I2" s="13"/>
    </row>
    <row r="3" spans="1:9" ht="15" customHeight="1">
      <c r="A3" s="13"/>
      <c r="B3" s="14"/>
      <c r="C3" s="311"/>
      <c r="D3" s="312"/>
      <c r="E3" s="312"/>
      <c r="F3" s="312"/>
      <c r="G3" s="312"/>
      <c r="H3" s="313"/>
      <c r="I3" s="13"/>
    </row>
    <row r="4" spans="1:9" ht="31">
      <c r="A4" s="1"/>
      <c r="B4" s="14"/>
      <c r="C4" s="314" t="s">
        <v>1</v>
      </c>
      <c r="D4" s="315"/>
      <c r="E4" s="315"/>
      <c r="F4" s="315"/>
      <c r="G4" s="315"/>
      <c r="H4" s="316"/>
      <c r="I4" s="13"/>
    </row>
    <row r="5" spans="1:9" ht="31">
      <c r="A5" s="1"/>
      <c r="B5" s="14"/>
      <c r="C5" s="314" t="str">
        <f>'LCV ≤3,5t (vans)'!$C$5:$H$5</f>
        <v>8.00 AM (6.00 AM GMT), 24 June 2020</v>
      </c>
      <c r="D5" s="315"/>
      <c r="E5" s="315"/>
      <c r="F5" s="315"/>
      <c r="G5" s="315"/>
      <c r="H5" s="316"/>
      <c r="I5" s="13"/>
    </row>
    <row r="6" spans="1:9" ht="15" customHeight="1">
      <c r="A6" s="1"/>
      <c r="B6" s="14"/>
      <c r="C6" s="317"/>
      <c r="D6" s="318"/>
      <c r="E6" s="318"/>
      <c r="F6" s="318"/>
      <c r="G6" s="318"/>
      <c r="H6" s="319"/>
      <c r="I6" s="13"/>
    </row>
    <row r="7" spans="1:9" ht="15" customHeight="1">
      <c r="A7" s="1"/>
      <c r="B7" s="14"/>
      <c r="C7" s="13"/>
      <c r="D7" s="13"/>
      <c r="E7" s="13"/>
      <c r="F7" s="13"/>
      <c r="G7" s="13"/>
      <c r="H7" s="13"/>
      <c r="I7" s="13"/>
    </row>
    <row r="8" spans="1:9" ht="23.5">
      <c r="A8" s="15"/>
      <c r="B8" s="13" t="s">
        <v>2</v>
      </c>
      <c r="C8" s="293" t="s">
        <v>3</v>
      </c>
      <c r="D8" s="293"/>
      <c r="E8" s="293"/>
      <c r="F8" s="293"/>
      <c r="G8" s="293"/>
      <c r="H8" s="293"/>
      <c r="I8" s="13"/>
    </row>
    <row r="9" spans="1:9" ht="15.5">
      <c r="A9" s="15"/>
      <c r="B9" s="13"/>
      <c r="C9" s="289" t="s">
        <v>43</v>
      </c>
      <c r="D9" s="289"/>
      <c r="E9" s="289"/>
      <c r="F9" s="289"/>
      <c r="G9" s="289"/>
      <c r="H9" s="289"/>
      <c r="I9" s="13"/>
    </row>
    <row r="10" spans="1:9" ht="15.5">
      <c r="A10" s="16"/>
      <c r="B10" s="13"/>
      <c r="C10" s="308" t="s">
        <v>59</v>
      </c>
      <c r="D10" s="308"/>
      <c r="E10" s="308"/>
      <c r="F10" s="308"/>
      <c r="G10" s="308"/>
      <c r="H10" s="308"/>
      <c r="I10" s="13"/>
    </row>
    <row r="11" spans="1:9" ht="15" customHeight="1">
      <c r="A11" s="15"/>
      <c r="B11" s="18"/>
      <c r="C11" s="18"/>
      <c r="D11" s="18"/>
      <c r="E11" s="18"/>
      <c r="F11" s="18"/>
      <c r="G11" s="18"/>
      <c r="H11" s="18"/>
      <c r="I11" s="13"/>
    </row>
    <row r="12" spans="1:9" ht="15" customHeight="1" thickBot="1">
      <c r="A12" s="15"/>
      <c r="B12" s="18"/>
      <c r="C12" s="18"/>
      <c r="D12" s="18"/>
      <c r="E12" s="18"/>
      <c r="F12" s="18"/>
      <c r="G12" s="18"/>
      <c r="H12" s="18"/>
      <c r="I12" s="13"/>
    </row>
    <row r="13" spans="1:9" ht="15" customHeight="1">
      <c r="A13" s="21"/>
      <c r="B13" s="19"/>
      <c r="C13" s="148" t="str">
        <f>'LCV ≤3,5t (vans)'!C13</f>
        <v>May</v>
      </c>
      <c r="D13" s="149" t="str">
        <f>'LCV ≤3,5t (vans)'!D13</f>
        <v>May</v>
      </c>
      <c r="E13" s="150" t="s">
        <v>63</v>
      </c>
      <c r="F13" s="151" t="str">
        <f>'LCV ≤3,5t (vans)'!F13</f>
        <v>Jan-May</v>
      </c>
      <c r="G13" s="152" t="str">
        <f>'LCV ≤3,5t (vans)'!G13</f>
        <v>Jan-May</v>
      </c>
      <c r="H13" s="150" t="s">
        <v>63</v>
      </c>
    </row>
    <row r="14" spans="1:9" ht="14.5">
      <c r="A14" s="21"/>
      <c r="B14" s="19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"/>
      <c r="B15" s="22" t="s">
        <v>4</v>
      </c>
      <c r="C15" s="23">
        <v>55</v>
      </c>
      <c r="D15" s="24">
        <v>142</v>
      </c>
      <c r="E15" s="25">
        <v>-0.61267605633802813</v>
      </c>
      <c r="F15" s="23">
        <v>281</v>
      </c>
      <c r="G15" s="24">
        <v>434</v>
      </c>
      <c r="H15" s="25">
        <v>-0.35253456221198154</v>
      </c>
    </row>
    <row r="16" spans="1:9" ht="15" customHeight="1">
      <c r="A16" s="21"/>
      <c r="B16" s="26" t="s">
        <v>5</v>
      </c>
      <c r="C16" s="27">
        <v>21</v>
      </c>
      <c r="D16" s="28">
        <v>124</v>
      </c>
      <c r="E16" s="29">
        <v>-0.83064516129032262</v>
      </c>
      <c r="F16" s="27">
        <v>307</v>
      </c>
      <c r="G16" s="28">
        <v>561</v>
      </c>
      <c r="H16" s="29">
        <v>-0.45276292335115864</v>
      </c>
    </row>
    <row r="17" spans="1:9" ht="15" customHeight="1">
      <c r="A17" s="21"/>
      <c r="B17" s="26" t="s">
        <v>6</v>
      </c>
      <c r="C17" s="30">
        <v>4</v>
      </c>
      <c r="D17" s="31">
        <v>17</v>
      </c>
      <c r="E17" s="32">
        <v>-0.76470588235294112</v>
      </c>
      <c r="F17" s="30">
        <v>75</v>
      </c>
      <c r="G17" s="31">
        <v>160</v>
      </c>
      <c r="H17" s="32">
        <v>-0.53125</v>
      </c>
    </row>
    <row r="18" spans="1:9" ht="15" customHeight="1">
      <c r="A18" s="21"/>
      <c r="B18" s="26" t="s">
        <v>7</v>
      </c>
      <c r="C18" s="30">
        <v>0</v>
      </c>
      <c r="D18" s="31">
        <v>27</v>
      </c>
      <c r="E18" s="32">
        <v>-1</v>
      </c>
      <c r="F18" s="30">
        <v>26</v>
      </c>
      <c r="G18" s="31">
        <v>145</v>
      </c>
      <c r="H18" s="32">
        <v>-0.82068965517241377</v>
      </c>
    </row>
    <row r="19" spans="1:9" ht="15" customHeight="1">
      <c r="A19" s="21"/>
      <c r="B19" s="26" t="s">
        <v>8</v>
      </c>
      <c r="C19" s="30">
        <v>2</v>
      </c>
      <c r="D19" s="31">
        <v>1</v>
      </c>
      <c r="E19" s="32">
        <v>1</v>
      </c>
      <c r="F19" s="30">
        <v>10</v>
      </c>
      <c r="G19" s="31">
        <v>13</v>
      </c>
      <c r="H19" s="32">
        <v>-0.23076923076923078</v>
      </c>
    </row>
    <row r="20" spans="1:9" ht="15" customHeight="1">
      <c r="A20" s="21"/>
      <c r="B20" s="26" t="s">
        <v>9</v>
      </c>
      <c r="C20" s="27">
        <v>304</v>
      </c>
      <c r="D20" s="28">
        <v>187</v>
      </c>
      <c r="E20" s="29">
        <v>0.62566844919786091</v>
      </c>
      <c r="F20" s="27">
        <v>564</v>
      </c>
      <c r="G20" s="28">
        <v>492</v>
      </c>
      <c r="H20" s="29">
        <v>0.14634146341463414</v>
      </c>
    </row>
    <row r="21" spans="1:9" ht="15" customHeight="1">
      <c r="A21" s="21"/>
      <c r="B21" s="26" t="s">
        <v>10</v>
      </c>
      <c r="C21" s="27">
        <v>7</v>
      </c>
      <c r="D21" s="28">
        <v>44</v>
      </c>
      <c r="E21" s="29">
        <v>-0.84090909090909094</v>
      </c>
      <c r="F21" s="27">
        <v>130</v>
      </c>
      <c r="G21" s="28">
        <v>255</v>
      </c>
      <c r="H21" s="29">
        <v>-0.49019607843137253</v>
      </c>
    </row>
    <row r="22" spans="1:9" ht="15" customHeight="1">
      <c r="A22" s="21"/>
      <c r="B22" s="26" t="s">
        <v>11</v>
      </c>
      <c r="C22" s="27">
        <v>1</v>
      </c>
      <c r="D22" s="28">
        <v>55</v>
      </c>
      <c r="E22" s="67">
        <v>-0.98181818181818181</v>
      </c>
      <c r="F22" s="27">
        <v>76</v>
      </c>
      <c r="G22" s="28">
        <v>76</v>
      </c>
      <c r="H22" s="67">
        <v>0</v>
      </c>
    </row>
    <row r="23" spans="1:9" ht="15" customHeight="1">
      <c r="A23" s="21"/>
      <c r="B23" s="26" t="s">
        <v>12</v>
      </c>
      <c r="C23" s="27">
        <v>34</v>
      </c>
      <c r="D23" s="28">
        <v>23</v>
      </c>
      <c r="E23" s="29">
        <v>0.47826086956521741</v>
      </c>
      <c r="F23" s="27">
        <v>101</v>
      </c>
      <c r="G23" s="28">
        <v>123</v>
      </c>
      <c r="H23" s="29">
        <v>-0.17886178861788618</v>
      </c>
    </row>
    <row r="24" spans="1:9" ht="15" customHeight="1">
      <c r="A24" s="21"/>
      <c r="B24" s="26" t="s">
        <v>13</v>
      </c>
      <c r="C24" s="27">
        <v>218</v>
      </c>
      <c r="D24" s="28">
        <v>547</v>
      </c>
      <c r="E24" s="29">
        <v>-0.60146252285191959</v>
      </c>
      <c r="F24" s="27">
        <v>1722</v>
      </c>
      <c r="G24" s="28">
        <v>2193</v>
      </c>
      <c r="H24" s="29">
        <v>-0.21477428180574556</v>
      </c>
    </row>
    <row r="25" spans="1:9" ht="15" customHeight="1">
      <c r="A25" s="21"/>
      <c r="B25" s="26" t="s">
        <v>14</v>
      </c>
      <c r="C25" s="27">
        <v>327</v>
      </c>
      <c r="D25" s="28">
        <v>640</v>
      </c>
      <c r="E25" s="29">
        <v>-0.48906250000000001</v>
      </c>
      <c r="F25" s="27">
        <v>2172</v>
      </c>
      <c r="G25" s="28">
        <v>2617</v>
      </c>
      <c r="H25" s="29">
        <v>-0.1700420328620558</v>
      </c>
      <c r="I25" s="20"/>
    </row>
    <row r="26" spans="1:9" ht="15" customHeight="1">
      <c r="A26" s="21"/>
      <c r="B26" s="26" t="s">
        <v>15</v>
      </c>
      <c r="C26" s="27">
        <v>5</v>
      </c>
      <c r="D26" s="28">
        <v>67</v>
      </c>
      <c r="E26" s="29">
        <v>-0.92537313432835822</v>
      </c>
      <c r="F26" s="27">
        <v>125</v>
      </c>
      <c r="G26" s="28">
        <v>221</v>
      </c>
      <c r="H26" s="29">
        <v>-0.43438914027149322</v>
      </c>
    </row>
    <row r="27" spans="1:9" ht="15" customHeight="1">
      <c r="A27" s="21"/>
      <c r="B27" s="26" t="s">
        <v>16</v>
      </c>
      <c r="C27" s="33">
        <v>25</v>
      </c>
      <c r="D27" s="34">
        <v>74</v>
      </c>
      <c r="E27" s="35">
        <v>-0.66216216216216217</v>
      </c>
      <c r="F27" s="33">
        <v>282</v>
      </c>
      <c r="G27" s="34">
        <v>311</v>
      </c>
      <c r="H27" s="35">
        <v>-9.3247588424437297E-2</v>
      </c>
    </row>
    <row r="28" spans="1:9" ht="15" customHeight="1">
      <c r="A28" s="21"/>
      <c r="B28" s="26" t="s">
        <v>17</v>
      </c>
      <c r="C28" s="27">
        <v>0</v>
      </c>
      <c r="D28" s="28">
        <v>76</v>
      </c>
      <c r="E28" s="32">
        <v>-1</v>
      </c>
      <c r="F28" s="27">
        <v>86</v>
      </c>
      <c r="G28" s="28">
        <v>278</v>
      </c>
      <c r="H28" s="29">
        <v>-0.69064748201438853</v>
      </c>
    </row>
    <row r="29" spans="1:9" ht="15" customHeight="1">
      <c r="A29" s="21"/>
      <c r="B29" s="26" t="s">
        <v>55</v>
      </c>
      <c r="C29" s="27">
        <v>105</v>
      </c>
      <c r="D29" s="28">
        <v>341</v>
      </c>
      <c r="E29" s="29">
        <v>-0.6920821114369502</v>
      </c>
      <c r="F29" s="27">
        <v>1404</v>
      </c>
      <c r="G29" s="28">
        <v>1625</v>
      </c>
      <c r="H29" s="29">
        <v>-0.13600000000000001</v>
      </c>
    </row>
    <row r="30" spans="1:9" ht="15" customHeight="1">
      <c r="A30" s="21"/>
      <c r="B30" s="26" t="s">
        <v>18</v>
      </c>
      <c r="C30" s="27">
        <v>5</v>
      </c>
      <c r="D30" s="28">
        <v>8</v>
      </c>
      <c r="E30" s="29">
        <v>-0.375</v>
      </c>
      <c r="F30" s="27">
        <v>28</v>
      </c>
      <c r="G30" s="28">
        <v>42</v>
      </c>
      <c r="H30" s="29">
        <v>-0.33333333333333331</v>
      </c>
    </row>
    <row r="31" spans="1:9" ht="15" customHeight="1">
      <c r="A31" s="21"/>
      <c r="B31" s="26" t="s">
        <v>56</v>
      </c>
      <c r="C31" s="27">
        <v>6</v>
      </c>
      <c r="D31" s="28">
        <v>15</v>
      </c>
      <c r="E31" s="29">
        <v>-0.6</v>
      </c>
      <c r="F31" s="27">
        <v>84</v>
      </c>
      <c r="G31" s="28">
        <v>208</v>
      </c>
      <c r="H31" s="29">
        <v>-0.59615384615384615</v>
      </c>
      <c r="I31" s="20"/>
    </row>
    <row r="32" spans="1:9" ht="15" customHeight="1">
      <c r="A32" s="21"/>
      <c r="B32" s="26" t="s">
        <v>20</v>
      </c>
      <c r="C32" s="27">
        <v>13</v>
      </c>
      <c r="D32" s="28">
        <v>31</v>
      </c>
      <c r="E32" s="29">
        <v>-0.58064516129032262</v>
      </c>
      <c r="F32" s="27">
        <v>116</v>
      </c>
      <c r="G32" s="28">
        <v>152</v>
      </c>
      <c r="H32" s="29">
        <v>-0.23684210526315788</v>
      </c>
      <c r="I32" s="36"/>
    </row>
    <row r="33" spans="1:13" ht="15" customHeight="1">
      <c r="A33" s="21"/>
      <c r="B33" s="26" t="s">
        <v>21</v>
      </c>
      <c r="C33" s="27">
        <v>11</v>
      </c>
      <c r="D33" s="28">
        <v>56</v>
      </c>
      <c r="E33" s="29">
        <v>-0.8035714285714286</v>
      </c>
      <c r="F33" s="27">
        <v>262</v>
      </c>
      <c r="G33" s="28">
        <v>303</v>
      </c>
      <c r="H33" s="29">
        <v>-0.13531353135313531</v>
      </c>
      <c r="I33" s="20"/>
    </row>
    <row r="34" spans="1:13" ht="15" customHeight="1">
      <c r="A34" s="21"/>
      <c r="B34" s="26" t="s">
        <v>22</v>
      </c>
      <c r="C34" s="33">
        <v>97</v>
      </c>
      <c r="D34" s="34">
        <v>338</v>
      </c>
      <c r="E34" s="35">
        <v>-0.71301775147928992</v>
      </c>
      <c r="F34" s="33">
        <v>558</v>
      </c>
      <c r="G34" s="34">
        <v>1148</v>
      </c>
      <c r="H34" s="35">
        <v>-0.51393728222996515</v>
      </c>
      <c r="I34" s="20"/>
      <c r="J34" s="36"/>
      <c r="K34" s="36"/>
      <c r="L34" s="36"/>
      <c r="M34" s="36"/>
    </row>
    <row r="35" spans="1:13" ht="15" customHeight="1">
      <c r="A35" s="21"/>
      <c r="B35" s="26" t="s">
        <v>23</v>
      </c>
      <c r="C35" s="27">
        <v>12</v>
      </c>
      <c r="D35" s="28">
        <v>62</v>
      </c>
      <c r="E35" s="29">
        <v>-0.80645161290322576</v>
      </c>
      <c r="F35" s="27">
        <v>224</v>
      </c>
      <c r="G35" s="28">
        <v>333</v>
      </c>
      <c r="H35" s="29">
        <v>-0.32732732732732733</v>
      </c>
      <c r="I35" s="20"/>
      <c r="J35" s="20"/>
      <c r="K35" s="20"/>
      <c r="L35" s="20"/>
      <c r="M35" s="20"/>
    </row>
    <row r="36" spans="1:13" ht="15" customHeight="1">
      <c r="A36" s="21"/>
      <c r="B36" s="26" t="s">
        <v>24</v>
      </c>
      <c r="C36" s="27">
        <v>25</v>
      </c>
      <c r="D36" s="37">
        <v>185</v>
      </c>
      <c r="E36" s="29">
        <v>-0.86486486486486491</v>
      </c>
      <c r="F36" s="27">
        <v>232</v>
      </c>
      <c r="G36" s="37">
        <v>1273</v>
      </c>
      <c r="H36" s="29">
        <v>-0.81775333857030641</v>
      </c>
      <c r="I36" s="36"/>
      <c r="J36" s="20"/>
      <c r="K36" s="20"/>
      <c r="L36" s="20"/>
      <c r="M36" s="20"/>
    </row>
    <row r="37" spans="1:13" ht="15" customHeight="1">
      <c r="A37" s="21"/>
      <c r="B37" s="26" t="s">
        <v>25</v>
      </c>
      <c r="C37" s="27">
        <v>10</v>
      </c>
      <c r="D37" s="28">
        <v>45</v>
      </c>
      <c r="E37" s="67">
        <v>-0.77777777777777779</v>
      </c>
      <c r="F37" s="27">
        <v>90</v>
      </c>
      <c r="G37" s="28">
        <v>130</v>
      </c>
      <c r="H37" s="67">
        <v>-0.30769230769230771</v>
      </c>
      <c r="I37" s="36"/>
      <c r="J37" s="20"/>
      <c r="K37" s="20"/>
      <c r="L37" s="20"/>
      <c r="M37" s="20"/>
    </row>
    <row r="38" spans="1:13" ht="15" customHeight="1">
      <c r="A38" s="21"/>
      <c r="B38" s="26" t="s">
        <v>57</v>
      </c>
      <c r="C38" s="27">
        <v>4</v>
      </c>
      <c r="D38" s="28">
        <v>32</v>
      </c>
      <c r="E38" s="29">
        <v>-0.875</v>
      </c>
      <c r="F38" s="27">
        <v>23</v>
      </c>
      <c r="G38" s="28">
        <v>69</v>
      </c>
      <c r="H38" s="29">
        <v>-0.66666666666666663</v>
      </c>
      <c r="I38" s="36"/>
      <c r="J38" s="36"/>
      <c r="K38" s="36"/>
      <c r="L38" s="36"/>
      <c r="M38" s="36"/>
    </row>
    <row r="39" spans="1:13" ht="15" customHeight="1">
      <c r="A39" s="21"/>
      <c r="B39" s="38" t="s">
        <v>27</v>
      </c>
      <c r="C39" s="27">
        <v>85</v>
      </c>
      <c r="D39" s="37">
        <v>356</v>
      </c>
      <c r="E39" s="29">
        <v>-0.7612359550561798</v>
      </c>
      <c r="F39" s="27">
        <v>733</v>
      </c>
      <c r="G39" s="28">
        <v>1603</v>
      </c>
      <c r="H39" s="29">
        <v>-0.54273237679351216</v>
      </c>
      <c r="J39" s="36"/>
      <c r="K39" s="36"/>
      <c r="L39" s="36"/>
      <c r="M39" s="36"/>
    </row>
    <row r="40" spans="1:13" ht="15" customHeight="1">
      <c r="A40" s="21"/>
      <c r="B40" s="26" t="s">
        <v>28</v>
      </c>
      <c r="C40" s="27">
        <v>207</v>
      </c>
      <c r="D40" s="28">
        <v>143</v>
      </c>
      <c r="E40" s="29">
        <v>0.44755244755244755</v>
      </c>
      <c r="F40" s="27">
        <v>414</v>
      </c>
      <c r="G40" s="28">
        <v>387</v>
      </c>
      <c r="H40" s="29">
        <v>6.9767441860465115E-2</v>
      </c>
      <c r="J40" s="36"/>
      <c r="K40" s="36"/>
      <c r="L40" s="36"/>
      <c r="M40" s="36"/>
    </row>
    <row r="41" spans="1:13" ht="15" customHeight="1">
      <c r="A41" s="21"/>
      <c r="B41" s="6" t="s">
        <v>37</v>
      </c>
      <c r="C41" s="7">
        <v>1583</v>
      </c>
      <c r="D41" s="8">
        <v>3636</v>
      </c>
      <c r="E41" s="9">
        <v>-0.56463146314631463</v>
      </c>
      <c r="F41" s="7">
        <v>10125</v>
      </c>
      <c r="G41" s="8">
        <v>15152</v>
      </c>
      <c r="H41" s="9">
        <v>-0.33177138331573391</v>
      </c>
    </row>
    <row r="42" spans="1:13" ht="15" customHeight="1">
      <c r="A42" s="21"/>
      <c r="B42" s="39" t="s">
        <v>83</v>
      </c>
      <c r="C42" s="40">
        <v>1100</v>
      </c>
      <c r="D42" s="41">
        <v>2652</v>
      </c>
      <c r="E42" s="42">
        <v>-0.58521870286576172</v>
      </c>
      <c r="F42" s="40">
        <v>8077</v>
      </c>
      <c r="G42" s="41">
        <v>11085</v>
      </c>
      <c r="H42" s="42">
        <v>-0.2713576905728462</v>
      </c>
    </row>
    <row r="43" spans="1:13" ht="15" customHeight="1">
      <c r="A43" s="21"/>
      <c r="B43" s="10" t="s">
        <v>38</v>
      </c>
      <c r="C43" s="40">
        <v>483</v>
      </c>
      <c r="D43" s="41">
        <v>984</v>
      </c>
      <c r="E43" s="42">
        <v>-0.50914634146341464</v>
      </c>
      <c r="F43" s="40">
        <v>2048</v>
      </c>
      <c r="G43" s="41">
        <v>4067</v>
      </c>
      <c r="H43" s="42">
        <v>-0.49643471846569953</v>
      </c>
    </row>
    <row r="44" spans="1:13" ht="15" customHeight="1">
      <c r="A44" s="21"/>
      <c r="B44" s="43" t="s">
        <v>30</v>
      </c>
      <c r="C44" s="44">
        <v>0</v>
      </c>
      <c r="D44" s="45">
        <v>4</v>
      </c>
      <c r="E44" s="46">
        <v>-1</v>
      </c>
      <c r="F44" s="44">
        <v>7</v>
      </c>
      <c r="G44" s="45">
        <v>35</v>
      </c>
      <c r="H44" s="46">
        <v>-0.8</v>
      </c>
    </row>
    <row r="45" spans="1:13" ht="15" customHeight="1">
      <c r="A45" s="21"/>
      <c r="B45" s="43" t="s">
        <v>31</v>
      </c>
      <c r="C45" s="44">
        <v>65</v>
      </c>
      <c r="D45" s="45">
        <v>198</v>
      </c>
      <c r="E45" s="46">
        <v>-0.67171717171717171</v>
      </c>
      <c r="F45" s="44">
        <v>346</v>
      </c>
      <c r="G45" s="45">
        <v>426</v>
      </c>
      <c r="H45" s="46">
        <v>-0.18779342723004694</v>
      </c>
    </row>
    <row r="46" spans="1:13" ht="15" customHeight="1">
      <c r="B46" s="43" t="s">
        <v>32</v>
      </c>
      <c r="C46" s="44">
        <v>18</v>
      </c>
      <c r="D46" s="45">
        <v>63</v>
      </c>
      <c r="E46" s="46">
        <v>-0.7142857142857143</v>
      </c>
      <c r="F46" s="44">
        <v>158</v>
      </c>
      <c r="G46" s="45">
        <v>218</v>
      </c>
      <c r="H46" s="46">
        <v>-0.27522935779816515</v>
      </c>
    </row>
    <row r="47" spans="1:13" ht="15" customHeight="1">
      <c r="B47" s="47" t="s">
        <v>33</v>
      </c>
      <c r="C47" s="48">
        <v>83</v>
      </c>
      <c r="D47" s="49">
        <v>265</v>
      </c>
      <c r="E47" s="50">
        <v>-0.68679245283018864</v>
      </c>
      <c r="F47" s="48">
        <v>511</v>
      </c>
      <c r="G47" s="49">
        <v>679</v>
      </c>
      <c r="H47" s="50">
        <v>-0.24742268041237114</v>
      </c>
    </row>
    <row r="48" spans="1:13" ht="15" customHeight="1">
      <c r="A48" s="21"/>
      <c r="B48" s="26" t="s">
        <v>58</v>
      </c>
      <c r="C48" s="27">
        <v>81</v>
      </c>
      <c r="D48" s="28">
        <v>617</v>
      </c>
      <c r="E48" s="29">
        <v>-0.86871961102106965</v>
      </c>
      <c r="F48" s="27">
        <v>1901</v>
      </c>
      <c r="G48" s="28">
        <v>2561</v>
      </c>
      <c r="H48" s="29">
        <v>-0.2577118313158922</v>
      </c>
    </row>
    <row r="49" spans="1:9" ht="15" customHeight="1">
      <c r="B49" s="39" t="s">
        <v>80</v>
      </c>
      <c r="C49" s="51">
        <v>1747</v>
      </c>
      <c r="D49" s="52">
        <v>4518</v>
      </c>
      <c r="E49" s="53">
        <v>-0.61332447985834437</v>
      </c>
      <c r="F49" s="51">
        <v>12537</v>
      </c>
      <c r="G49" s="52">
        <v>18392</v>
      </c>
      <c r="H49" s="53">
        <v>-0.31834493257938234</v>
      </c>
    </row>
    <row r="50" spans="1:9" ht="15" customHeight="1" thickBot="1">
      <c r="B50" s="54" t="s">
        <v>81</v>
      </c>
      <c r="C50" s="55">
        <v>1264</v>
      </c>
      <c r="D50" s="56">
        <v>3534</v>
      </c>
      <c r="E50" s="57">
        <v>-0.64233163554046402</v>
      </c>
      <c r="F50" s="55">
        <v>10489</v>
      </c>
      <c r="G50" s="56">
        <v>14325</v>
      </c>
      <c r="H50" s="57">
        <v>-0.26778359511343802</v>
      </c>
    </row>
    <row r="51" spans="1:9" ht="15" customHeight="1">
      <c r="A51" s="58"/>
      <c r="B51" s="132" t="s">
        <v>44</v>
      </c>
      <c r="C51" s="68"/>
      <c r="D51" s="68"/>
      <c r="E51" s="68"/>
      <c r="F51" s="68"/>
      <c r="G51" s="68"/>
      <c r="H51" s="68"/>
      <c r="I51" s="58"/>
    </row>
    <row r="52" spans="1:9" ht="15" customHeight="1">
      <c r="A52" s="58"/>
      <c r="B52" s="133" t="s">
        <v>53</v>
      </c>
      <c r="C52" s="68"/>
      <c r="D52" s="68"/>
      <c r="E52" s="68"/>
      <c r="F52" s="69"/>
      <c r="G52" s="69"/>
      <c r="H52" s="68"/>
      <c r="I52" s="58"/>
    </row>
    <row r="53" spans="1:9" ht="15" customHeight="1">
      <c r="A53" s="58"/>
      <c r="B53" s="133" t="s">
        <v>54</v>
      </c>
      <c r="C53" s="18"/>
      <c r="D53" s="18"/>
      <c r="E53" s="18"/>
      <c r="F53" s="69"/>
      <c r="G53" s="18"/>
      <c r="H53" s="18"/>
      <c r="I53" s="58"/>
    </row>
    <row r="54" spans="1:9" ht="15" customHeight="1">
      <c r="A54" s="58"/>
      <c r="C54" s="18"/>
      <c r="D54" s="18"/>
      <c r="E54" s="18"/>
      <c r="F54" s="13"/>
      <c r="G54" s="13"/>
      <c r="H54" s="13"/>
      <c r="I54" s="58"/>
    </row>
    <row r="55" spans="1:9" ht="15" customHeight="1">
      <c r="A55" s="58"/>
      <c r="B55" s="13"/>
      <c r="C55" s="68"/>
      <c r="D55" s="68"/>
      <c r="E55" s="68"/>
      <c r="F55" s="68"/>
      <c r="G55" s="68"/>
      <c r="H55" s="68"/>
      <c r="I55" s="58"/>
    </row>
    <row r="56" spans="1:9" ht="15" customHeight="1">
      <c r="A56" s="58"/>
      <c r="B56" s="58"/>
      <c r="C56" s="70"/>
      <c r="D56" s="70"/>
      <c r="E56" s="70"/>
      <c r="F56" s="70"/>
      <c r="G56" s="70"/>
      <c r="H56" s="70"/>
      <c r="I56" s="58"/>
    </row>
    <row r="57" spans="1:9" ht="15" customHeight="1">
      <c r="A57" s="58"/>
      <c r="B57" s="58"/>
      <c r="C57" s="70"/>
      <c r="D57" s="70"/>
      <c r="E57" s="70"/>
      <c r="F57" s="70"/>
      <c r="G57" s="70"/>
      <c r="H57" s="70"/>
      <c r="I57" s="58"/>
    </row>
    <row r="58" spans="1:9" ht="15" customHeight="1">
      <c r="A58" s="58"/>
      <c r="B58" s="58"/>
      <c r="C58" s="70"/>
      <c r="D58" s="70"/>
      <c r="E58" s="70"/>
      <c r="F58" s="70"/>
      <c r="G58" s="70"/>
      <c r="H58" s="70"/>
      <c r="I58" s="58"/>
    </row>
    <row r="59" spans="1:9" ht="15" customHeight="1">
      <c r="A59" s="58"/>
      <c r="B59" s="58"/>
      <c r="C59" s="70"/>
      <c r="D59" s="70"/>
      <c r="E59" s="70"/>
      <c r="F59" s="70"/>
      <c r="G59" s="70"/>
      <c r="H59" s="70"/>
      <c r="I59" s="58"/>
    </row>
    <row r="60" spans="1:9" ht="15" customHeight="1">
      <c r="A60" s="58"/>
      <c r="B60" s="58"/>
      <c r="C60" s="70"/>
      <c r="D60" s="70"/>
      <c r="E60" s="70"/>
      <c r="F60" s="70"/>
      <c r="G60" s="70"/>
      <c r="H60" s="70"/>
      <c r="I60" s="58"/>
    </row>
    <row r="61" spans="1:9" ht="15" customHeight="1">
      <c r="A61" s="58"/>
      <c r="B61" s="58"/>
      <c r="C61" s="70"/>
      <c r="D61" s="70"/>
      <c r="E61" s="70"/>
      <c r="F61" s="70"/>
      <c r="G61" s="70"/>
      <c r="H61" s="70"/>
      <c r="I61" s="58"/>
    </row>
    <row r="62" spans="1:9" ht="15" customHeight="1">
      <c r="A62" s="58"/>
      <c r="B62" s="58"/>
      <c r="C62" s="70"/>
      <c r="D62" s="70"/>
      <c r="E62" s="70"/>
      <c r="F62" s="70"/>
      <c r="G62" s="70"/>
      <c r="H62" s="70"/>
      <c r="I62" s="58"/>
    </row>
    <row r="63" spans="1:9" ht="15" customHeight="1">
      <c r="A63" s="58"/>
      <c r="B63" s="58"/>
      <c r="C63" s="70"/>
      <c r="D63" s="70"/>
      <c r="E63" s="70"/>
      <c r="F63" s="70"/>
      <c r="G63" s="70"/>
      <c r="H63" s="70"/>
      <c r="I63" s="58"/>
    </row>
    <row r="64" spans="1:9" ht="15" customHeight="1">
      <c r="A64" s="58"/>
      <c r="B64" s="58"/>
      <c r="C64" s="70"/>
      <c r="D64" s="70"/>
      <c r="E64" s="70"/>
      <c r="F64" s="70"/>
      <c r="G64" s="70"/>
      <c r="H64" s="70"/>
      <c r="I64" s="58"/>
    </row>
    <row r="65" spans="1:9" ht="15" customHeight="1">
      <c r="A65" s="58"/>
      <c r="B65" s="58"/>
      <c r="C65" s="70"/>
      <c r="D65" s="70"/>
      <c r="E65" s="70"/>
      <c r="F65" s="70"/>
      <c r="G65" s="70"/>
      <c r="H65" s="70"/>
      <c r="I65" s="58"/>
    </row>
    <row r="66" spans="1:9" ht="15" customHeight="1">
      <c r="A66" s="58"/>
      <c r="B66" s="58"/>
      <c r="C66" s="70"/>
      <c r="D66" s="70"/>
      <c r="E66" s="70"/>
      <c r="F66" s="70"/>
      <c r="G66" s="70"/>
      <c r="H66" s="70"/>
      <c r="I66" s="58"/>
    </row>
    <row r="67" spans="1:9" ht="15" customHeight="1">
      <c r="A67" s="58"/>
      <c r="B67" s="58"/>
      <c r="C67" s="70"/>
      <c r="D67" s="70"/>
      <c r="E67" s="70"/>
      <c r="F67" s="70"/>
      <c r="G67" s="70"/>
      <c r="H67" s="70"/>
      <c r="I67" s="58"/>
    </row>
    <row r="68" spans="1:9" ht="15" customHeight="1">
      <c r="A68" s="58"/>
      <c r="B68" s="58"/>
      <c r="C68" s="70"/>
      <c r="D68" s="70"/>
      <c r="E68" s="70"/>
      <c r="F68" s="70"/>
      <c r="G68" s="70"/>
      <c r="H68" s="70"/>
      <c r="I68" s="58"/>
    </row>
    <row r="69" spans="1:9" ht="15" customHeight="1">
      <c r="A69" s="58"/>
      <c r="B69" s="58"/>
      <c r="C69" s="70"/>
      <c r="D69" s="70"/>
      <c r="E69" s="70"/>
      <c r="F69" s="70"/>
      <c r="G69" s="70"/>
      <c r="H69" s="70"/>
      <c r="I69" s="58"/>
    </row>
    <row r="70" spans="1:9" ht="15" customHeight="1">
      <c r="A70" s="58"/>
      <c r="B70" s="58"/>
      <c r="C70" s="70"/>
      <c r="D70" s="70"/>
      <c r="E70" s="70"/>
      <c r="F70" s="70"/>
      <c r="G70" s="70"/>
      <c r="H70" s="70"/>
      <c r="I70" s="58"/>
    </row>
    <row r="71" spans="1:9" ht="15" customHeight="1">
      <c r="A71" s="290" t="s">
        <v>45</v>
      </c>
      <c r="B71" s="290"/>
      <c r="C71" s="290"/>
      <c r="D71" s="290"/>
      <c r="E71" s="290"/>
      <c r="F71" s="290"/>
      <c r="G71" s="290"/>
      <c r="H71" s="290"/>
      <c r="I71" s="290"/>
    </row>
    <row r="72" spans="1:9" ht="15" customHeight="1">
      <c r="A72" s="291" t="s">
        <v>41</v>
      </c>
      <c r="B72" s="291"/>
      <c r="C72" s="291"/>
      <c r="D72" s="291"/>
      <c r="E72" s="291"/>
      <c r="F72" s="291"/>
      <c r="G72" s="291"/>
      <c r="H72" s="291"/>
      <c r="I72" s="291"/>
    </row>
    <row r="73" spans="1:9" ht="15" customHeight="1">
      <c r="A73" s="63"/>
      <c r="B73" s="58"/>
      <c r="C73" s="58"/>
      <c r="D73" s="58"/>
      <c r="E73" s="58"/>
      <c r="F73" s="58"/>
      <c r="G73" s="58"/>
      <c r="H73" s="13"/>
      <c r="I73" s="274" t="s">
        <v>76</v>
      </c>
    </row>
    <row r="74" spans="1:9" ht="15" customHeight="1">
      <c r="B74" s="65"/>
      <c r="H74" s="66"/>
    </row>
    <row r="75" spans="1:9" ht="15" customHeight="1">
      <c r="B75" s="65"/>
    </row>
    <row r="76" spans="1:9" ht="15" customHeight="1">
      <c r="B76" s="65"/>
    </row>
    <row r="77" spans="1:9" ht="15" customHeight="1">
      <c r="B77" s="21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B2BA93A3-73D7-418C-AFB1-37123FDD129B}"/>
  </hyperlinks>
  <printOptions horizontalCentered="1"/>
  <pageMargins left="0" right="0" top="0.59055118110236215" bottom="0" header="0" footer="0"/>
  <pageSetup paperSize="9" scale="6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tabSelected="1" view="pageBreakPreview" topLeftCell="A9" zoomScaleNormal="100" zoomScaleSheetLayoutView="100" workbookViewId="0">
      <selection activeCell="B54" sqref="B54"/>
    </sheetView>
  </sheetViews>
  <sheetFormatPr defaultColWidth="9.08984375" defaultRowHeight="15" customHeight="1"/>
  <cols>
    <col min="1" max="1" width="10.81640625" style="207" customWidth="1"/>
    <col min="2" max="2" width="32.81640625" style="207" customWidth="1"/>
    <col min="3" max="8" width="13.6328125" style="207" customWidth="1"/>
    <col min="9" max="9" width="10.81640625" style="207" customWidth="1"/>
    <col min="10" max="16384" width="9.08984375" style="207"/>
  </cols>
  <sheetData>
    <row r="1" spans="1:9" ht="31">
      <c r="A1" s="205"/>
      <c r="B1" s="206"/>
      <c r="C1" s="323" t="s">
        <v>0</v>
      </c>
      <c r="D1" s="323"/>
      <c r="E1" s="323"/>
      <c r="F1" s="323"/>
      <c r="G1" s="323"/>
      <c r="H1" s="323"/>
      <c r="I1" s="205"/>
    </row>
    <row r="2" spans="1:9" ht="15" customHeight="1">
      <c r="A2" s="205"/>
      <c r="B2" s="206"/>
      <c r="C2" s="205"/>
      <c r="D2" s="205"/>
      <c r="E2" s="205"/>
      <c r="F2" s="205"/>
      <c r="G2" s="205"/>
      <c r="H2" s="205"/>
      <c r="I2" s="205"/>
    </row>
    <row r="3" spans="1:9" ht="15" customHeight="1">
      <c r="A3" s="205"/>
      <c r="B3" s="206"/>
      <c r="C3" s="324"/>
      <c r="D3" s="325"/>
      <c r="E3" s="325"/>
      <c r="F3" s="325"/>
      <c r="G3" s="325"/>
      <c r="H3" s="326"/>
      <c r="I3" s="205"/>
    </row>
    <row r="4" spans="1:9" ht="31">
      <c r="A4" s="208"/>
      <c r="B4" s="206"/>
      <c r="C4" s="327" t="s">
        <v>1</v>
      </c>
      <c r="D4" s="328"/>
      <c r="E4" s="328"/>
      <c r="F4" s="328"/>
      <c r="G4" s="328"/>
      <c r="H4" s="329"/>
      <c r="I4" s="205"/>
    </row>
    <row r="5" spans="1:9" ht="31">
      <c r="A5" s="208"/>
      <c r="B5" s="206"/>
      <c r="C5" s="327" t="str">
        <f>'LCV ≤3,5t (vans)'!$C$5:$H$5</f>
        <v>8.00 AM (6.00 AM GMT), 24 June 2020</v>
      </c>
      <c r="D5" s="328"/>
      <c r="E5" s="328"/>
      <c r="F5" s="328"/>
      <c r="G5" s="328"/>
      <c r="H5" s="329"/>
      <c r="I5" s="205"/>
    </row>
    <row r="6" spans="1:9" ht="15" customHeight="1">
      <c r="A6" s="208"/>
      <c r="B6" s="206"/>
      <c r="C6" s="330"/>
      <c r="D6" s="331"/>
      <c r="E6" s="331"/>
      <c r="F6" s="331"/>
      <c r="G6" s="331"/>
      <c r="H6" s="332"/>
      <c r="I6" s="205"/>
    </row>
    <row r="7" spans="1:9" ht="15" customHeight="1">
      <c r="A7" s="208"/>
      <c r="B7" s="206"/>
      <c r="C7" s="205"/>
      <c r="D7" s="205"/>
      <c r="E7" s="205"/>
      <c r="F7" s="205"/>
      <c r="G7" s="205"/>
      <c r="H7" s="205"/>
      <c r="I7" s="205"/>
    </row>
    <row r="8" spans="1:9" ht="23.5">
      <c r="A8" s="209"/>
      <c r="B8" s="205" t="s">
        <v>2</v>
      </c>
      <c r="C8" s="334" t="s">
        <v>3</v>
      </c>
      <c r="D8" s="334"/>
      <c r="E8" s="334"/>
      <c r="F8" s="334"/>
      <c r="G8" s="334"/>
      <c r="H8" s="334"/>
      <c r="I8" s="205"/>
    </row>
    <row r="9" spans="1:9" ht="15.5">
      <c r="A9" s="209"/>
      <c r="B9" s="205"/>
      <c r="C9" s="333" t="s">
        <v>43</v>
      </c>
      <c r="D9" s="333"/>
      <c r="E9" s="333"/>
      <c r="F9" s="333"/>
      <c r="G9" s="333"/>
      <c r="H9" s="333"/>
      <c r="I9" s="205"/>
    </row>
    <row r="10" spans="1:9" ht="15.5">
      <c r="A10" s="210"/>
      <c r="B10" s="205"/>
      <c r="C10" s="320" t="s">
        <v>49</v>
      </c>
      <c r="D10" s="320"/>
      <c r="E10" s="320"/>
      <c r="F10" s="320"/>
      <c r="G10" s="320"/>
      <c r="H10" s="320"/>
      <c r="I10" s="205"/>
    </row>
    <row r="11" spans="1:9" ht="15" customHeight="1">
      <c r="A11" s="210"/>
      <c r="B11" s="205"/>
      <c r="C11" s="211"/>
      <c r="D11" s="212"/>
      <c r="E11" s="212"/>
      <c r="F11" s="212"/>
      <c r="G11" s="212"/>
      <c r="H11" s="212"/>
      <c r="I11" s="205"/>
    </row>
    <row r="12" spans="1:9" ht="15" customHeight="1" thickBot="1">
      <c r="A12" s="209"/>
      <c r="B12" s="213"/>
      <c r="C12" s="213"/>
      <c r="D12" s="213"/>
      <c r="E12" s="213"/>
      <c r="F12" s="213"/>
      <c r="G12" s="213"/>
      <c r="H12" s="213"/>
      <c r="I12" s="205"/>
    </row>
    <row r="13" spans="1:9" ht="15" customHeight="1">
      <c r="A13" s="216"/>
      <c r="B13" s="214"/>
      <c r="C13" s="148" t="str">
        <f>'LCV ≤3,5t (vans)'!C13</f>
        <v>May</v>
      </c>
      <c r="D13" s="149" t="str">
        <f>'LCV ≤3,5t (vans)'!D13</f>
        <v>May</v>
      </c>
      <c r="E13" s="150" t="s">
        <v>63</v>
      </c>
      <c r="F13" s="151" t="str">
        <f>'LCV ≤3,5t (vans)'!F13</f>
        <v>Jan-May</v>
      </c>
      <c r="G13" s="152" t="str">
        <f>'LCV ≤3,5t (vans)'!G13</f>
        <v>Jan-May</v>
      </c>
      <c r="H13" s="150" t="s">
        <v>63</v>
      </c>
    </row>
    <row r="14" spans="1:9" ht="14.5">
      <c r="A14" s="216"/>
      <c r="B14" s="214"/>
      <c r="C14" s="266">
        <f>'LCV ≤3,5t (vans)'!C14</f>
        <v>2020</v>
      </c>
      <c r="D14" s="267">
        <f>'LCV ≤3,5t (vans)'!D14</f>
        <v>2019</v>
      </c>
      <c r="E14" s="263" t="str">
        <f>'LCV ≤3,5t (vans)'!E14</f>
        <v>20/19</v>
      </c>
      <c r="F14" s="264">
        <f>'LCV ≤3,5t (vans)'!F14</f>
        <v>2020</v>
      </c>
      <c r="G14" s="265">
        <f>'LCV ≤3,5t (vans)'!G14</f>
        <v>2019</v>
      </c>
      <c r="H14" s="268" t="str">
        <f>'LCV ≤3,5t (vans)'!H14</f>
        <v>20/19</v>
      </c>
    </row>
    <row r="15" spans="1:9" ht="15" customHeight="1">
      <c r="A15" s="216"/>
      <c r="B15" s="22" t="s">
        <v>4</v>
      </c>
      <c r="C15" s="217">
        <v>3449</v>
      </c>
      <c r="D15" s="218">
        <v>5014</v>
      </c>
      <c r="E15" s="219">
        <v>-0.31212604706820901</v>
      </c>
      <c r="F15" s="217">
        <v>15875</v>
      </c>
      <c r="G15" s="218">
        <v>23652</v>
      </c>
      <c r="H15" s="219">
        <v>-0.32880940301031625</v>
      </c>
    </row>
    <row r="16" spans="1:9" ht="15" customHeight="1">
      <c r="A16" s="216"/>
      <c r="B16" s="26" t="s">
        <v>5</v>
      </c>
      <c r="C16" s="220">
        <v>6286</v>
      </c>
      <c r="D16" s="221">
        <v>8811</v>
      </c>
      <c r="E16" s="222">
        <v>-0.28657360118034275</v>
      </c>
      <c r="F16" s="220">
        <v>29845</v>
      </c>
      <c r="G16" s="221">
        <v>42713</v>
      </c>
      <c r="H16" s="222">
        <v>-0.30126659330882871</v>
      </c>
    </row>
    <row r="17" spans="1:9" ht="15" customHeight="1">
      <c r="A17" s="216"/>
      <c r="B17" s="26" t="s">
        <v>6</v>
      </c>
      <c r="C17" s="220">
        <v>399</v>
      </c>
      <c r="D17" s="221">
        <v>862</v>
      </c>
      <c r="E17" s="222">
        <v>-0.53712296983758701</v>
      </c>
      <c r="F17" s="220">
        <v>2795</v>
      </c>
      <c r="G17" s="221">
        <v>4176</v>
      </c>
      <c r="H17" s="222">
        <v>-0.33069923371647508</v>
      </c>
    </row>
    <row r="18" spans="1:9" ht="15" customHeight="1">
      <c r="A18" s="216"/>
      <c r="B18" s="26" t="s">
        <v>7</v>
      </c>
      <c r="C18" s="220">
        <v>514</v>
      </c>
      <c r="D18" s="221">
        <v>1210</v>
      </c>
      <c r="E18" s="222">
        <v>-0.57520661157024788</v>
      </c>
      <c r="F18" s="220">
        <v>3051</v>
      </c>
      <c r="G18" s="221">
        <v>4957</v>
      </c>
      <c r="H18" s="222">
        <v>-0.38450675811983054</v>
      </c>
    </row>
    <row r="19" spans="1:9" ht="15" customHeight="1">
      <c r="A19" s="216"/>
      <c r="B19" s="26" t="s">
        <v>8</v>
      </c>
      <c r="C19" s="220">
        <v>189</v>
      </c>
      <c r="D19" s="221">
        <v>220</v>
      </c>
      <c r="E19" s="222">
        <v>-0.1409090909090909</v>
      </c>
      <c r="F19" s="220">
        <v>713</v>
      </c>
      <c r="G19" s="221">
        <v>1032</v>
      </c>
      <c r="H19" s="222">
        <v>-0.30910852713178294</v>
      </c>
    </row>
    <row r="20" spans="1:9" ht="15" customHeight="1">
      <c r="A20" s="216"/>
      <c r="B20" s="26" t="s">
        <v>9</v>
      </c>
      <c r="C20" s="220">
        <v>1817</v>
      </c>
      <c r="D20" s="221">
        <v>3199</v>
      </c>
      <c r="E20" s="222">
        <v>-0.43201000312597687</v>
      </c>
      <c r="F20" s="220">
        <v>9142</v>
      </c>
      <c r="G20" s="221">
        <v>13497</v>
      </c>
      <c r="H20" s="222">
        <v>-0.32266429576943023</v>
      </c>
    </row>
    <row r="21" spans="1:9" ht="15" customHeight="1">
      <c r="A21" s="216"/>
      <c r="B21" s="26" t="s">
        <v>10</v>
      </c>
      <c r="C21" s="220">
        <v>2090</v>
      </c>
      <c r="D21" s="221">
        <v>3443</v>
      </c>
      <c r="E21" s="222">
        <v>-0.39297124600638977</v>
      </c>
      <c r="F21" s="220">
        <v>13515</v>
      </c>
      <c r="G21" s="221">
        <v>16871</v>
      </c>
      <c r="H21" s="222">
        <v>-0.19892122577203486</v>
      </c>
    </row>
    <row r="22" spans="1:9" ht="15" customHeight="1">
      <c r="A22" s="216"/>
      <c r="B22" s="26" t="s">
        <v>11</v>
      </c>
      <c r="C22" s="220">
        <v>239</v>
      </c>
      <c r="D22" s="221">
        <v>624</v>
      </c>
      <c r="E22" s="222">
        <v>-0.61698717948717952</v>
      </c>
      <c r="F22" s="220">
        <v>1771</v>
      </c>
      <c r="G22" s="221">
        <v>2714</v>
      </c>
      <c r="H22" s="222">
        <v>-0.34745762711864409</v>
      </c>
    </row>
    <row r="23" spans="1:9" ht="15" customHeight="1">
      <c r="A23" s="216"/>
      <c r="B23" s="26" t="s">
        <v>12</v>
      </c>
      <c r="C23" s="220">
        <v>1203</v>
      </c>
      <c r="D23" s="221">
        <v>1777</v>
      </c>
      <c r="E23" s="222">
        <v>-0.32301631963984245</v>
      </c>
      <c r="F23" s="220">
        <v>7028</v>
      </c>
      <c r="G23" s="221">
        <v>8520</v>
      </c>
      <c r="H23" s="222">
        <v>-0.17511737089201879</v>
      </c>
    </row>
    <row r="24" spans="1:9" ht="15" customHeight="1">
      <c r="A24" s="216"/>
      <c r="B24" s="26" t="s">
        <v>13</v>
      </c>
      <c r="C24" s="220">
        <v>30954</v>
      </c>
      <c r="D24" s="221">
        <v>47638</v>
      </c>
      <c r="E24" s="222">
        <v>-0.35022461060497923</v>
      </c>
      <c r="F24" s="220">
        <v>139792</v>
      </c>
      <c r="G24" s="221">
        <v>233909</v>
      </c>
      <c r="H24" s="222">
        <v>-0.40236587732836276</v>
      </c>
    </row>
    <row r="25" spans="1:9" ht="15" customHeight="1">
      <c r="A25" s="216"/>
      <c r="B25" s="26" t="s">
        <v>14</v>
      </c>
      <c r="C25" s="220">
        <v>20623</v>
      </c>
      <c r="D25" s="221">
        <v>39548</v>
      </c>
      <c r="E25" s="222">
        <v>-0.47853241630423787</v>
      </c>
      <c r="F25" s="220">
        <v>125224</v>
      </c>
      <c r="G25" s="221">
        <v>174438</v>
      </c>
      <c r="H25" s="222">
        <v>-0.28212889393366125</v>
      </c>
      <c r="I25" s="215"/>
    </row>
    <row r="26" spans="1:9" ht="15" customHeight="1">
      <c r="A26" s="216"/>
      <c r="B26" s="26" t="s">
        <v>15</v>
      </c>
      <c r="C26" s="220">
        <v>527</v>
      </c>
      <c r="D26" s="221">
        <v>807</v>
      </c>
      <c r="E26" s="222">
        <v>-0.34696406443618338</v>
      </c>
      <c r="F26" s="220">
        <v>2839</v>
      </c>
      <c r="G26" s="221">
        <v>3646</v>
      </c>
      <c r="H26" s="222">
        <v>-0.2213384530992869</v>
      </c>
    </row>
    <row r="27" spans="1:9" ht="15" customHeight="1">
      <c r="A27" s="216"/>
      <c r="B27" s="26" t="s">
        <v>16</v>
      </c>
      <c r="C27" s="220">
        <v>1466</v>
      </c>
      <c r="D27" s="221">
        <v>3185</v>
      </c>
      <c r="E27" s="222">
        <v>-0.5397174254317112</v>
      </c>
      <c r="F27" s="220">
        <v>9787</v>
      </c>
      <c r="G27" s="221">
        <v>13652</v>
      </c>
      <c r="H27" s="222">
        <v>-0.28310870202168181</v>
      </c>
    </row>
    <row r="28" spans="1:9" ht="15" customHeight="1">
      <c r="A28" s="216"/>
      <c r="B28" s="26" t="s">
        <v>17</v>
      </c>
      <c r="C28" s="220">
        <v>597</v>
      </c>
      <c r="D28" s="221">
        <v>2015</v>
      </c>
      <c r="E28" s="222">
        <v>-0.7037220843672457</v>
      </c>
      <c r="F28" s="220">
        <v>11139</v>
      </c>
      <c r="G28" s="221">
        <v>16057</v>
      </c>
      <c r="H28" s="222">
        <v>-0.30628386373544247</v>
      </c>
    </row>
    <row r="29" spans="1:9" ht="15" customHeight="1">
      <c r="A29" s="216"/>
      <c r="B29" s="26" t="s">
        <v>40</v>
      </c>
      <c r="C29" s="220">
        <v>12959</v>
      </c>
      <c r="D29" s="221">
        <v>20416</v>
      </c>
      <c r="E29" s="222">
        <v>-0.36525274294670845</v>
      </c>
      <c r="F29" s="220">
        <v>54635</v>
      </c>
      <c r="G29" s="221">
        <v>91572</v>
      </c>
      <c r="H29" s="222">
        <v>-0.40336565762460141</v>
      </c>
    </row>
    <row r="30" spans="1:9" ht="15" customHeight="1">
      <c r="A30" s="216"/>
      <c r="B30" s="26" t="s">
        <v>18</v>
      </c>
      <c r="C30" s="220">
        <v>207</v>
      </c>
      <c r="D30" s="221">
        <v>339</v>
      </c>
      <c r="E30" s="222">
        <v>-0.38938053097345132</v>
      </c>
      <c r="F30" s="220">
        <v>1081</v>
      </c>
      <c r="G30" s="221">
        <v>1670</v>
      </c>
      <c r="H30" s="222">
        <v>-0.35269461077844311</v>
      </c>
    </row>
    <row r="31" spans="1:9" ht="15" customHeight="1">
      <c r="A31" s="216"/>
      <c r="B31" s="26" t="s">
        <v>19</v>
      </c>
      <c r="C31" s="220">
        <v>298</v>
      </c>
      <c r="D31" s="221">
        <v>1523</v>
      </c>
      <c r="E31" s="222">
        <v>-0.80433355219960601</v>
      </c>
      <c r="F31" s="220">
        <v>2937</v>
      </c>
      <c r="G31" s="221">
        <v>6637</v>
      </c>
      <c r="H31" s="222">
        <v>-0.55748078951333435</v>
      </c>
      <c r="I31" s="215"/>
    </row>
    <row r="32" spans="1:9" ht="15" customHeight="1">
      <c r="A32" s="216"/>
      <c r="B32" s="26" t="s">
        <v>20</v>
      </c>
      <c r="C32" s="220">
        <v>359</v>
      </c>
      <c r="D32" s="221">
        <v>658</v>
      </c>
      <c r="E32" s="222">
        <v>-0.45440729483282677</v>
      </c>
      <c r="F32" s="220">
        <v>2016</v>
      </c>
      <c r="G32" s="221">
        <v>3013</v>
      </c>
      <c r="H32" s="222">
        <v>-0.33089943577829406</v>
      </c>
      <c r="I32" s="223"/>
    </row>
    <row r="33" spans="1:11" ht="15" customHeight="1">
      <c r="A33" s="216"/>
      <c r="B33" s="26" t="s">
        <v>21</v>
      </c>
      <c r="C33" s="220">
        <v>3966</v>
      </c>
      <c r="D33" s="221">
        <v>8515</v>
      </c>
      <c r="E33" s="222">
        <v>-0.53423370522607161</v>
      </c>
      <c r="F33" s="220">
        <v>31731</v>
      </c>
      <c r="G33" s="221">
        <v>44868</v>
      </c>
      <c r="H33" s="222">
        <v>-0.2927921904252474</v>
      </c>
      <c r="I33" s="215"/>
      <c r="J33" s="223"/>
      <c r="K33" s="223"/>
    </row>
    <row r="34" spans="1:11" ht="15" customHeight="1">
      <c r="A34" s="216"/>
      <c r="B34" s="26" t="s">
        <v>22</v>
      </c>
      <c r="C34" s="220">
        <v>4528</v>
      </c>
      <c r="D34" s="224">
        <v>9687</v>
      </c>
      <c r="E34" s="222">
        <v>-0.53256942293795806</v>
      </c>
      <c r="F34" s="220">
        <v>26642</v>
      </c>
      <c r="G34" s="224">
        <v>43716</v>
      </c>
      <c r="H34" s="222">
        <v>-0.39056638301765945</v>
      </c>
      <c r="I34" s="215"/>
      <c r="J34" s="215"/>
      <c r="K34" s="215"/>
    </row>
    <row r="35" spans="1:11" ht="15" customHeight="1">
      <c r="A35" s="216"/>
      <c r="B35" s="26" t="s">
        <v>23</v>
      </c>
      <c r="C35" s="220">
        <v>1838</v>
      </c>
      <c r="D35" s="221">
        <v>3935</v>
      </c>
      <c r="E35" s="222">
        <v>-0.5329097839898348</v>
      </c>
      <c r="F35" s="220">
        <v>10551</v>
      </c>
      <c r="G35" s="221">
        <v>17655</v>
      </c>
      <c r="H35" s="222">
        <v>-0.40237892948173321</v>
      </c>
      <c r="I35" s="215"/>
      <c r="J35" s="215"/>
      <c r="K35" s="215"/>
    </row>
    <row r="36" spans="1:11" ht="15" customHeight="1">
      <c r="A36" s="216"/>
      <c r="B36" s="26" t="s">
        <v>24</v>
      </c>
      <c r="C36" s="220">
        <v>1366</v>
      </c>
      <c r="D36" s="224">
        <v>2377</v>
      </c>
      <c r="E36" s="222">
        <v>-0.4253260412284392</v>
      </c>
      <c r="F36" s="220">
        <v>6842</v>
      </c>
      <c r="G36" s="224">
        <v>11495</v>
      </c>
      <c r="H36" s="222">
        <v>-0.4047846889952153</v>
      </c>
      <c r="I36" s="223"/>
      <c r="J36" s="215"/>
      <c r="K36" s="215"/>
    </row>
    <row r="37" spans="1:11" ht="15" customHeight="1">
      <c r="A37" s="216"/>
      <c r="B37" s="26" t="s">
        <v>25</v>
      </c>
      <c r="C37" s="220">
        <v>545</v>
      </c>
      <c r="D37" s="221">
        <v>1306</v>
      </c>
      <c r="E37" s="222">
        <v>-0.58269525267993871</v>
      </c>
      <c r="F37" s="220">
        <v>3227</v>
      </c>
      <c r="G37" s="221">
        <v>5363</v>
      </c>
      <c r="H37" s="222">
        <v>-0.39828454223382437</v>
      </c>
      <c r="I37" s="223"/>
      <c r="J37" s="223"/>
      <c r="K37" s="223"/>
    </row>
    <row r="38" spans="1:11" ht="15" customHeight="1">
      <c r="A38" s="216"/>
      <c r="B38" s="26" t="s">
        <v>26</v>
      </c>
      <c r="C38" s="220">
        <v>703</v>
      </c>
      <c r="D38" s="221">
        <v>1155</v>
      </c>
      <c r="E38" s="222">
        <v>-0.39134199134199132</v>
      </c>
      <c r="F38" s="220">
        <v>3709</v>
      </c>
      <c r="G38" s="221">
        <v>6362</v>
      </c>
      <c r="H38" s="222">
        <v>-0.41700723043068216</v>
      </c>
      <c r="I38" s="223"/>
      <c r="J38" s="223"/>
      <c r="K38" s="223"/>
    </row>
    <row r="39" spans="1:11" ht="15" customHeight="1">
      <c r="A39" s="216"/>
      <c r="B39" s="38" t="s">
        <v>27</v>
      </c>
      <c r="C39" s="220">
        <v>9583</v>
      </c>
      <c r="D39" s="224">
        <v>23348</v>
      </c>
      <c r="E39" s="222">
        <v>-0.58955799211923932</v>
      </c>
      <c r="F39" s="220">
        <v>54332</v>
      </c>
      <c r="G39" s="221">
        <v>107198</v>
      </c>
      <c r="H39" s="222">
        <v>-0.49316218586167654</v>
      </c>
      <c r="J39" s="223"/>
      <c r="K39" s="223"/>
    </row>
    <row r="40" spans="1:11" ht="15" customHeight="1">
      <c r="A40" s="216"/>
      <c r="B40" s="26" t="s">
        <v>28</v>
      </c>
      <c r="C40" s="220">
        <v>2726</v>
      </c>
      <c r="D40" s="221">
        <v>5243</v>
      </c>
      <c r="E40" s="222">
        <v>-0.48006866297921036</v>
      </c>
      <c r="F40" s="220">
        <v>13019</v>
      </c>
      <c r="G40" s="221">
        <v>21958</v>
      </c>
      <c r="H40" s="222">
        <v>-0.40709536387649148</v>
      </c>
    </row>
    <row r="41" spans="1:11" ht="15" customHeight="1">
      <c r="A41" s="216"/>
      <c r="B41" s="225" t="s">
        <v>37</v>
      </c>
      <c r="C41" s="226">
        <v>109431</v>
      </c>
      <c r="D41" s="227">
        <v>196855</v>
      </c>
      <c r="E41" s="228">
        <v>-0.44410352797744534</v>
      </c>
      <c r="F41" s="226">
        <v>583238</v>
      </c>
      <c r="G41" s="227">
        <v>921341</v>
      </c>
      <c r="H41" s="228">
        <v>-0.36696836459030913</v>
      </c>
    </row>
    <row r="42" spans="1:11" ht="15" customHeight="1">
      <c r="A42" s="216"/>
      <c r="B42" s="39" t="s">
        <v>83</v>
      </c>
      <c r="C42" s="230">
        <v>97160</v>
      </c>
      <c r="D42" s="231">
        <v>171168</v>
      </c>
      <c r="E42" s="232">
        <v>-0.43237053654888763</v>
      </c>
      <c r="F42" s="230">
        <v>511541</v>
      </c>
      <c r="G42" s="231">
        <v>806070</v>
      </c>
      <c r="H42" s="232">
        <v>-0.36538886200950288</v>
      </c>
    </row>
    <row r="43" spans="1:11" ht="15" customHeight="1">
      <c r="A43" s="216"/>
      <c r="B43" s="233" t="s">
        <v>38</v>
      </c>
      <c r="C43" s="230">
        <v>12271</v>
      </c>
      <c r="D43" s="231">
        <v>25687</v>
      </c>
      <c r="E43" s="232">
        <v>-0.52228753844357068</v>
      </c>
      <c r="F43" s="230">
        <v>71697</v>
      </c>
      <c r="G43" s="231">
        <v>115271</v>
      </c>
      <c r="H43" s="232">
        <v>-0.37801355067623255</v>
      </c>
    </row>
    <row r="44" spans="1:11" ht="15" customHeight="1">
      <c r="A44" s="216"/>
      <c r="B44" s="43" t="s">
        <v>30</v>
      </c>
      <c r="C44" s="235">
        <v>121</v>
      </c>
      <c r="D44" s="236">
        <v>184</v>
      </c>
      <c r="E44" s="237">
        <v>-0.34239130434782611</v>
      </c>
      <c r="F44" s="235">
        <v>553</v>
      </c>
      <c r="G44" s="236">
        <v>837</v>
      </c>
      <c r="H44" s="237">
        <v>-0.33930704898446834</v>
      </c>
    </row>
    <row r="45" spans="1:11" ht="15" customHeight="1">
      <c r="A45" s="216"/>
      <c r="B45" s="234" t="s">
        <v>31</v>
      </c>
      <c r="C45" s="235">
        <v>2857</v>
      </c>
      <c r="D45" s="236">
        <v>4539</v>
      </c>
      <c r="E45" s="237">
        <v>-0.37056620400969376</v>
      </c>
      <c r="F45" s="235">
        <v>15522</v>
      </c>
      <c r="G45" s="236">
        <v>19582</v>
      </c>
      <c r="H45" s="237">
        <v>-0.20733326524359105</v>
      </c>
    </row>
    <row r="46" spans="1:11" ht="15" customHeight="1">
      <c r="B46" s="234" t="s">
        <v>32</v>
      </c>
      <c r="C46" s="235">
        <v>2284</v>
      </c>
      <c r="D46" s="236">
        <v>3754</v>
      </c>
      <c r="E46" s="237">
        <v>-0.39158231220031964</v>
      </c>
      <c r="F46" s="235">
        <v>12379</v>
      </c>
      <c r="G46" s="236">
        <v>16388</v>
      </c>
      <c r="H46" s="237">
        <v>-0.24463021723212106</v>
      </c>
    </row>
    <row r="47" spans="1:11" ht="15" customHeight="1">
      <c r="B47" s="238" t="s">
        <v>33</v>
      </c>
      <c r="C47" s="239">
        <v>5262</v>
      </c>
      <c r="D47" s="240">
        <v>8477</v>
      </c>
      <c r="E47" s="241">
        <v>-0.37926153120207623</v>
      </c>
      <c r="F47" s="239">
        <v>28454</v>
      </c>
      <c r="G47" s="240">
        <v>36807</v>
      </c>
      <c r="H47" s="241">
        <v>-0.22694052761702938</v>
      </c>
    </row>
    <row r="48" spans="1:11" ht="15" customHeight="1">
      <c r="A48" s="216"/>
      <c r="B48" s="26" t="s">
        <v>29</v>
      </c>
      <c r="C48" s="220">
        <v>8847</v>
      </c>
      <c r="D48" s="221">
        <v>34808</v>
      </c>
      <c r="E48" s="222">
        <v>-0.74583429096759368</v>
      </c>
      <c r="F48" s="220">
        <v>94605</v>
      </c>
      <c r="G48" s="221">
        <v>183673</v>
      </c>
      <c r="H48" s="222">
        <v>-0.48492701703571023</v>
      </c>
    </row>
    <row r="49" spans="1:9" ht="15" customHeight="1">
      <c r="B49" s="229" t="s">
        <v>80</v>
      </c>
      <c r="C49" s="242">
        <v>123540</v>
      </c>
      <c r="D49" s="243">
        <v>240140</v>
      </c>
      <c r="E49" s="244">
        <v>-0.48555009577746316</v>
      </c>
      <c r="F49" s="242">
        <v>706297</v>
      </c>
      <c r="G49" s="243">
        <v>1141821</v>
      </c>
      <c r="H49" s="244">
        <v>-0.38142931335121705</v>
      </c>
    </row>
    <row r="50" spans="1:9" ht="15" customHeight="1" thickBot="1">
      <c r="B50" s="245" t="s">
        <v>81</v>
      </c>
      <c r="C50" s="246">
        <v>111269</v>
      </c>
      <c r="D50" s="247">
        <v>214453</v>
      </c>
      <c r="E50" s="248">
        <v>-0.4811497157885411</v>
      </c>
      <c r="F50" s="246">
        <v>634600</v>
      </c>
      <c r="G50" s="247">
        <v>1026550</v>
      </c>
      <c r="H50" s="248">
        <v>-0.38181286834542888</v>
      </c>
    </row>
    <row r="51" spans="1:9" ht="15" customHeight="1">
      <c r="A51" s="249"/>
      <c r="B51" s="270" t="s">
        <v>66</v>
      </c>
      <c r="C51" s="250"/>
      <c r="D51" s="250"/>
      <c r="E51" s="250"/>
      <c r="F51" s="251"/>
      <c r="G51" s="251"/>
      <c r="H51" s="251"/>
      <c r="I51" s="252"/>
    </row>
    <row r="52" spans="1:9" s="253" customFormat="1" ht="15" customHeight="1">
      <c r="A52" s="249"/>
      <c r="B52" s="138"/>
      <c r="C52" s="250"/>
      <c r="D52" s="250"/>
      <c r="F52" s="254"/>
      <c r="G52" s="252"/>
      <c r="H52" s="252"/>
      <c r="I52" s="252"/>
    </row>
    <row r="53" spans="1:9" s="253" customFormat="1" ht="15" customHeight="1">
      <c r="A53" s="249"/>
      <c r="B53" s="138"/>
      <c r="C53" s="250"/>
      <c r="D53" s="250"/>
      <c r="F53" s="254"/>
      <c r="G53" s="252"/>
      <c r="H53" s="252"/>
      <c r="I53" s="252"/>
    </row>
    <row r="54" spans="1:9" s="253" customFormat="1" ht="15" customHeight="1">
      <c r="A54" s="249"/>
      <c r="B54" s="133"/>
      <c r="C54" s="250"/>
      <c r="D54" s="250"/>
      <c r="E54" s="250"/>
      <c r="F54" s="252"/>
      <c r="G54" s="252"/>
      <c r="H54" s="252"/>
      <c r="I54" s="252"/>
    </row>
    <row r="55" spans="1:9" s="253" customFormat="1" ht="15" customHeight="1">
      <c r="A55" s="249"/>
      <c r="C55" s="255"/>
      <c r="D55" s="255"/>
      <c r="E55" s="255"/>
      <c r="F55" s="255"/>
      <c r="G55" s="255"/>
      <c r="H55" s="255"/>
      <c r="I55" s="249"/>
    </row>
    <row r="56" spans="1:9" s="253" customFormat="1" ht="15" customHeight="1">
      <c r="A56" s="249"/>
      <c r="B56" s="207"/>
      <c r="C56" s="255"/>
      <c r="D56" s="255"/>
      <c r="E56" s="255"/>
      <c r="F56" s="255"/>
      <c r="G56" s="255"/>
      <c r="H56" s="255"/>
      <c r="I56" s="249"/>
    </row>
    <row r="57" spans="1:9" ht="15" customHeight="1">
      <c r="A57" s="249"/>
      <c r="B57" s="249"/>
      <c r="C57" s="255"/>
      <c r="D57" s="255"/>
      <c r="E57" s="255"/>
      <c r="F57" s="255"/>
      <c r="G57" s="255"/>
      <c r="H57" s="255"/>
      <c r="I57" s="249"/>
    </row>
    <row r="58" spans="1:9" ht="15" customHeight="1">
      <c r="A58" s="249"/>
      <c r="B58" s="249"/>
      <c r="C58" s="255"/>
      <c r="D58" s="255"/>
      <c r="E58" s="255"/>
      <c r="F58" s="255"/>
      <c r="G58" s="255"/>
      <c r="H58" s="255"/>
      <c r="I58" s="249"/>
    </row>
    <row r="59" spans="1:9" ht="15" customHeight="1">
      <c r="A59" s="249"/>
      <c r="B59" s="249"/>
      <c r="C59" s="255"/>
      <c r="D59" s="255"/>
      <c r="E59" s="255"/>
      <c r="F59" s="255"/>
      <c r="G59" s="255"/>
      <c r="H59" s="255"/>
      <c r="I59" s="249"/>
    </row>
    <row r="60" spans="1:9" ht="15" customHeight="1">
      <c r="A60" s="249"/>
      <c r="B60" s="249"/>
      <c r="C60" s="255"/>
      <c r="D60" s="255"/>
      <c r="E60" s="255"/>
      <c r="F60" s="255"/>
      <c r="G60" s="255"/>
      <c r="H60" s="255"/>
      <c r="I60" s="249"/>
    </row>
    <row r="61" spans="1:9" ht="15" customHeight="1">
      <c r="A61" s="249"/>
      <c r="B61" s="249"/>
      <c r="C61" s="255"/>
      <c r="D61" s="255"/>
      <c r="E61" s="255"/>
      <c r="F61" s="255"/>
      <c r="G61" s="255"/>
      <c r="H61" s="255"/>
      <c r="I61" s="249"/>
    </row>
    <row r="62" spans="1:9" ht="15" customHeight="1">
      <c r="A62" s="249"/>
      <c r="B62" s="249"/>
      <c r="C62" s="255"/>
      <c r="D62" s="255"/>
      <c r="E62" s="255"/>
      <c r="F62" s="255"/>
      <c r="G62" s="255"/>
      <c r="H62" s="255"/>
      <c r="I62" s="249"/>
    </row>
    <row r="63" spans="1:9" ht="15" customHeight="1">
      <c r="A63" s="249"/>
      <c r="B63" s="249"/>
      <c r="C63" s="255"/>
      <c r="D63" s="255"/>
      <c r="E63" s="255"/>
      <c r="F63" s="255"/>
      <c r="G63" s="255"/>
      <c r="H63" s="255"/>
      <c r="I63" s="249"/>
    </row>
    <row r="64" spans="1:9" ht="15" customHeight="1">
      <c r="A64" s="249"/>
      <c r="B64" s="249"/>
      <c r="C64" s="255"/>
      <c r="D64" s="255"/>
      <c r="E64" s="255"/>
      <c r="F64" s="255"/>
      <c r="G64" s="255"/>
      <c r="H64" s="255"/>
      <c r="I64" s="249"/>
    </row>
    <row r="65" spans="1:9" ht="15" customHeight="1">
      <c r="A65" s="249"/>
      <c r="B65" s="249"/>
      <c r="C65" s="255"/>
      <c r="D65" s="255"/>
      <c r="E65" s="255"/>
      <c r="F65" s="255"/>
      <c r="G65" s="255"/>
      <c r="H65" s="255"/>
      <c r="I65" s="249"/>
    </row>
    <row r="66" spans="1:9" ht="15" customHeight="1">
      <c r="A66" s="249"/>
      <c r="B66" s="249"/>
      <c r="C66" s="255"/>
      <c r="D66" s="255"/>
      <c r="E66" s="255"/>
      <c r="F66" s="255"/>
      <c r="G66" s="255"/>
      <c r="H66" s="255"/>
      <c r="I66" s="249"/>
    </row>
    <row r="67" spans="1:9" ht="15" customHeight="1">
      <c r="A67" s="249"/>
      <c r="B67" s="249"/>
      <c r="C67" s="255"/>
      <c r="D67" s="255"/>
      <c r="E67" s="255"/>
      <c r="F67" s="255"/>
      <c r="G67" s="255"/>
      <c r="H67" s="255"/>
      <c r="I67" s="249"/>
    </row>
    <row r="68" spans="1:9" ht="15" customHeight="1">
      <c r="A68" s="249"/>
      <c r="B68" s="249"/>
      <c r="C68" s="255"/>
      <c r="D68" s="255"/>
      <c r="E68" s="255"/>
      <c r="F68" s="255"/>
      <c r="G68" s="255"/>
      <c r="H68" s="255"/>
      <c r="I68" s="249"/>
    </row>
    <row r="69" spans="1:9" ht="15" customHeight="1">
      <c r="A69" s="249"/>
      <c r="B69" s="249"/>
      <c r="C69" s="255"/>
      <c r="D69" s="255"/>
      <c r="E69" s="255"/>
      <c r="F69" s="255"/>
      <c r="G69" s="255"/>
      <c r="H69" s="255"/>
      <c r="I69" s="249"/>
    </row>
    <row r="70" spans="1:9" ht="15" customHeight="1">
      <c r="A70" s="249"/>
      <c r="B70" s="249"/>
      <c r="C70" s="255"/>
      <c r="D70" s="255"/>
      <c r="E70" s="255"/>
      <c r="F70" s="255"/>
      <c r="G70" s="255"/>
      <c r="H70" s="255"/>
      <c r="I70" s="249"/>
    </row>
    <row r="71" spans="1:9" ht="15" customHeight="1">
      <c r="A71" s="321" t="s">
        <v>45</v>
      </c>
      <c r="B71" s="321"/>
      <c r="C71" s="321"/>
      <c r="D71" s="321"/>
      <c r="E71" s="321"/>
      <c r="F71" s="321"/>
      <c r="G71" s="321"/>
      <c r="H71" s="321"/>
      <c r="I71" s="321"/>
    </row>
    <row r="72" spans="1:9" ht="15" customHeight="1">
      <c r="A72" s="322" t="s">
        <v>41</v>
      </c>
      <c r="B72" s="322"/>
      <c r="C72" s="322"/>
      <c r="D72" s="322"/>
      <c r="E72" s="322"/>
      <c r="F72" s="322"/>
      <c r="G72" s="322"/>
      <c r="H72" s="322"/>
      <c r="I72" s="322"/>
    </row>
    <row r="73" spans="1:9" ht="15" customHeight="1">
      <c r="A73" s="256"/>
      <c r="B73" s="249"/>
      <c r="C73" s="249"/>
      <c r="D73" s="249"/>
      <c r="E73" s="249"/>
      <c r="F73" s="249"/>
      <c r="G73" s="249"/>
      <c r="H73" s="13"/>
      <c r="I73" s="276" t="s">
        <v>75</v>
      </c>
    </row>
    <row r="74" spans="1:9" ht="15" customHeight="1">
      <c r="A74" s="257"/>
      <c r="B74" s="258"/>
    </row>
    <row r="75" spans="1:9" ht="15" customHeight="1">
      <c r="B75" s="258"/>
      <c r="H75" s="259"/>
    </row>
    <row r="76" spans="1:9" ht="15" customHeight="1">
      <c r="B76" s="258"/>
    </row>
    <row r="77" spans="1:9" ht="15" customHeight="1">
      <c r="B77" s="258"/>
    </row>
    <row r="78" spans="1:9" ht="15" customHeight="1">
      <c r="B78" s="21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B72" r:id="rId1" display="http://www.acea.be" xr:uid="{A17E4DAA-412F-4926-8947-BEDB8691778C}"/>
  </hyperlinks>
  <printOptions horizontalCentered="1"/>
  <pageMargins left="0" right="0" top="0.59055118110236215" bottom="0" header="0" footer="0"/>
  <pageSetup scale="6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trucks)'!Obszar_wydruku</vt:lpstr>
      <vt:lpstr>'MHBC &gt;3,5t'!Obszar_wydruku</vt:lpstr>
      <vt:lpstr>'MHCV &gt;3,5t (trucks)'!Obszar_wydruku</vt:lpstr>
      <vt:lpstr>TOTAL!Obszar_wydruku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Grazyna Kopczynska</cp:lastModifiedBy>
  <cp:lastPrinted>2020-06-23T12:55:58Z</cp:lastPrinted>
  <dcterms:created xsi:type="dcterms:W3CDTF">2015-10-26T14:20:01Z</dcterms:created>
  <dcterms:modified xsi:type="dcterms:W3CDTF">2020-06-24T10:13:54Z</dcterms:modified>
</cp:coreProperties>
</file>