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https://upcbe47795-my.sharepoint.com/personal/fp_acea_auto/Documents/ACEA/SHARED/PR PC/2022/PR PC 06 June 2022/FINAL/"/>
    </mc:Choice>
  </mc:AlternateContent>
  <xr:revisionPtr revIDLastSave="926" documentId="8_{B6B7BE7E-29BF-48CD-97A5-8FA3F75796C7}" xr6:coauthVersionLast="47" xr6:coauthVersionMax="47" xr10:uidLastSave="{D36AF85E-2A3C-49C4-85AE-8A0B5E1DAE6C}"/>
  <bookViews>
    <workbookView xWindow="-120" yWindow="-120" windowWidth="29040" windowHeight="15840" xr2:uid="{00000000-000D-0000-FFFF-FFFF00000000}"/>
  </bookViews>
  <sheets>
    <sheet name="Market" sheetId="9" r:id="rId1"/>
    <sheet name="Manufacturer EU" sheetId="2" r:id="rId2"/>
    <sheet name="Manufacturer EU + EFTA + UK" sheetId="6" r:id="rId3"/>
    <sheet name="Manufacturer Western Europe" sheetId="7" r:id="rId4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7" l="1"/>
  <c r="C12" i="7"/>
  <c r="H12" i="6"/>
  <c r="C12" i="6"/>
  <c r="H12" i="2"/>
  <c r="C12" i="2"/>
  <c r="C5" i="7"/>
  <c r="C5" i="6"/>
  <c r="C5" i="2"/>
</calcChain>
</file>

<file path=xl/sharedStrings.xml><?xml version="1.0" encoding="utf-8"?>
<sst xmlns="http://schemas.openxmlformats.org/spreadsheetml/2006/main" count="256" uniqueCount="107">
  <si>
    <t xml:space="preserve"> </t>
  </si>
  <si>
    <t>EFTA</t>
  </si>
  <si>
    <t>EUROPEAN UNION</t>
  </si>
  <si>
    <t>% change</t>
  </si>
  <si>
    <t>PRESS RELEASE</t>
  </si>
  <si>
    <t>EU + EFTA + UK</t>
  </si>
  <si>
    <t>EU14 + EFTA + UK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</si>
  <si>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</si>
  <si>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</si>
  <si>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</si>
  <si>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</si>
  <si>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</si>
  <si>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</si>
  <si>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</si>
  <si>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</si>
  <si>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</si>
  <si>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</si>
  <si>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</si>
  <si>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</si>
  <si>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</si>
  <si>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</si>
  <si>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</si>
  <si>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</si>
  <si>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Luxembourg</t>
  </si>
  <si>
    <t>Netherlands</t>
  </si>
  <si>
    <t>Poland</t>
  </si>
  <si>
    <t>Portugal</t>
  </si>
  <si>
    <t>Romania</t>
  </si>
  <si>
    <t>Slovakia</t>
  </si>
  <si>
    <t>Slovenia</t>
  </si>
  <si>
    <t>Spain</t>
  </si>
  <si>
    <t>Sweden</t>
  </si>
  <si>
    <t>Iceland</t>
  </si>
  <si>
    <t>Norway</t>
  </si>
  <si>
    <t>Switzerland</t>
  </si>
  <si>
    <t>United Kingdom</t>
  </si>
  <si>
    <r>
      <t>SOURCE:</t>
    </r>
    <r>
      <rPr>
        <b/>
        <sz val="9"/>
        <color theme="1" tint="0.499984740745262"/>
        <rFont val="Arial"/>
        <family val="2"/>
      </rPr>
      <t xml:space="preserve"> NATIONAL AUTOMOBILE MANUFACTURERS' ASSOCIATIONS </t>
    </r>
  </si>
  <si>
    <t>EUROPEAN UNION + EFTA + UK</t>
  </si>
  <si>
    <r>
      <t>SOURCE:</t>
    </r>
    <r>
      <rPr>
        <b/>
        <sz val="9"/>
        <color theme="1" tint="0.499984740745262"/>
        <rFont val="Arial"/>
        <family val="2"/>
      </rPr>
      <t xml:space="preserve"> ACEA MEMBERS</t>
    </r>
  </si>
  <si>
    <t>DS</t>
  </si>
  <si>
    <t>BMW Group</t>
  </si>
  <si>
    <t>BMW</t>
  </si>
  <si>
    <t>Units</t>
  </si>
  <si>
    <t xml:space="preserve"> '21</t>
  </si>
  <si>
    <t>Volkswagen Group</t>
  </si>
  <si>
    <t>Volkswagen</t>
  </si>
  <si>
    <t>Skoda</t>
  </si>
  <si>
    <t>Audi</t>
  </si>
  <si>
    <t>Porsche</t>
  </si>
  <si>
    <t>Peugeot</t>
  </si>
  <si>
    <t>Citroen</t>
  </si>
  <si>
    <t>Jeep</t>
  </si>
  <si>
    <t>Renault</t>
  </si>
  <si>
    <t>Dacia</t>
  </si>
  <si>
    <t>Lada</t>
  </si>
  <si>
    <t>Alpine</t>
  </si>
  <si>
    <t>Hyundai</t>
  </si>
  <si>
    <t>Kia</t>
  </si>
  <si>
    <t>Mini</t>
  </si>
  <si>
    <t>Mercedes</t>
  </si>
  <si>
    <t>Smart</t>
  </si>
  <si>
    <t>Toyota</t>
  </si>
  <si>
    <t>Lexus</t>
  </si>
  <si>
    <t>Jaguar</t>
  </si>
  <si>
    <r>
      <t>Seat</t>
    </r>
    <r>
      <rPr>
        <vertAlign val="superscript"/>
        <sz val="11"/>
        <color theme="2" tint="-0.89996032593768116"/>
        <rFont val="Arial"/>
        <family val="2"/>
      </rPr>
      <t>2</t>
    </r>
  </si>
  <si>
    <r>
      <t>Others</t>
    </r>
    <r>
      <rPr>
        <vertAlign val="superscript"/>
        <sz val="11"/>
        <color theme="2" tint="-0.89996032593768116"/>
        <rFont val="Arial"/>
        <family val="2"/>
      </rPr>
      <t>3</t>
    </r>
  </si>
  <si>
    <r>
      <t>Fiat</t>
    </r>
    <r>
      <rPr>
        <vertAlign val="superscript"/>
        <sz val="11"/>
        <color theme="2" tint="-0.89996032593768116"/>
        <rFont val="Arial"/>
        <family val="2"/>
      </rPr>
      <t>4</t>
    </r>
  </si>
  <si>
    <r>
      <t>Others</t>
    </r>
    <r>
      <rPr>
        <vertAlign val="superscript"/>
        <sz val="11"/>
        <color theme="2" tint="-0.89996032593768116"/>
        <rFont val="Arial"/>
        <family val="2"/>
      </rPr>
      <t>5</t>
    </r>
  </si>
  <si>
    <t>Hyundai Group</t>
  </si>
  <si>
    <t>Ford</t>
  </si>
  <si>
    <t>Renault Group</t>
  </si>
  <si>
    <t>Toyota Group</t>
  </si>
  <si>
    <t>Volvo</t>
  </si>
  <si>
    <t>Mazda</t>
  </si>
  <si>
    <t>Honda</t>
  </si>
  <si>
    <t>Nissan</t>
  </si>
  <si>
    <t>Land Rover</t>
  </si>
  <si>
    <t>Jaguar Land Rover Group</t>
  </si>
  <si>
    <t>Alfa Romeo</t>
  </si>
  <si>
    <t>Opel/Vauxhall</t>
  </si>
  <si>
    <t>Lancia/Chrysler</t>
  </si>
  <si>
    <t>Lithuania</t>
  </si>
  <si>
    <t>Mitsubishi</t>
  </si>
  <si>
    <r>
      <t>EUROPEAN UNION</t>
    </r>
    <r>
      <rPr>
        <vertAlign val="superscript"/>
        <sz val="14"/>
        <color theme="3"/>
        <rFont val="Arial"/>
        <family val="2"/>
      </rPr>
      <t>1</t>
    </r>
    <r>
      <rPr>
        <sz val="14"/>
        <color theme="3"/>
        <rFont val="Arial"/>
        <family val="2"/>
      </rPr>
      <t xml:space="preserve"> + EFTA + UK</t>
    </r>
  </si>
  <si>
    <t>PRESS EMBARGO FOR ALL DATA</t>
  </si>
  <si>
    <r>
      <rPr>
        <vertAlign val="superscript"/>
        <sz val="8.5"/>
        <color theme="1" tint="0.499984740745262"/>
        <rFont val="Arial"/>
        <family val="2"/>
      </rPr>
      <t xml:space="preserve">1 </t>
    </r>
    <r>
      <rPr>
        <sz val="8.5"/>
        <color theme="1" tint="0.499984740745262"/>
        <rFont val="Arial"/>
        <family val="2"/>
      </rPr>
      <t>ACEA estimation based on total by market</t>
    </r>
  </si>
  <si>
    <r>
      <rPr>
        <vertAlign val="superscript"/>
        <sz val="8.5"/>
        <color theme="1" tint="0.499984740745262"/>
        <rFont val="Arial"/>
        <family val="2"/>
      </rPr>
      <t xml:space="preserve">2 </t>
    </r>
    <r>
      <rPr>
        <sz val="8.5"/>
        <color theme="1" tint="0.499984740745262"/>
        <rFont val="Arial"/>
        <family val="2"/>
      </rPr>
      <t>Including Cupra</t>
    </r>
  </si>
  <si>
    <r>
      <rPr>
        <vertAlign val="superscript"/>
        <sz val="8.5"/>
        <color theme="1" tint="0.499984740745262"/>
        <rFont val="Arial"/>
        <family val="2"/>
      </rPr>
      <t xml:space="preserve">3 </t>
    </r>
    <r>
      <rPr>
        <sz val="8.5"/>
        <color theme="1" tint="0.499984740745262"/>
        <rFont val="Arial"/>
        <family val="2"/>
      </rPr>
      <t>Including Bentley, Lamborghini and Bugatti</t>
    </r>
  </si>
  <si>
    <r>
      <rPr>
        <vertAlign val="superscript"/>
        <sz val="8.5"/>
        <color theme="1" tint="0.499984740745262"/>
        <rFont val="Arial"/>
        <family val="2"/>
      </rPr>
      <t xml:space="preserve">4 </t>
    </r>
    <r>
      <rPr>
        <sz val="8.5"/>
        <color theme="1" tint="0.499984740745262"/>
        <rFont val="Arial"/>
        <family val="2"/>
      </rPr>
      <t>Including Abarth</t>
    </r>
  </si>
  <si>
    <r>
      <rPr>
        <vertAlign val="superscript"/>
        <sz val="8.5"/>
        <color theme="1" tint="0.499984740745262"/>
        <rFont val="Arial"/>
        <family val="2"/>
      </rPr>
      <t xml:space="preserve">5 </t>
    </r>
    <r>
      <rPr>
        <sz val="8.5"/>
        <color theme="1" tint="0.499984740745262"/>
        <rFont val="Arial"/>
        <family val="2"/>
      </rPr>
      <t>Including Dodge, Maserati and RAM</t>
    </r>
  </si>
  <si>
    <r>
      <rPr>
        <vertAlign val="superscript"/>
        <sz val="8.5"/>
        <color theme="1" tint="0.499984740745262"/>
        <rFont val="Arial"/>
        <family val="2"/>
      </rPr>
      <t xml:space="preserve">1 </t>
    </r>
    <r>
      <rPr>
        <sz val="8.5"/>
        <color theme="1" tint="0.499984740745262"/>
        <rFont val="Arial"/>
        <family val="2"/>
      </rPr>
      <t>Data for Malta na</t>
    </r>
  </si>
  <si>
    <r>
      <t>% share</t>
    </r>
    <r>
      <rPr>
        <b/>
        <vertAlign val="superscript"/>
        <sz val="11"/>
        <color theme="0"/>
        <rFont val="Arial"/>
        <family val="2"/>
      </rPr>
      <t>1</t>
    </r>
  </si>
  <si>
    <t>NEW PASSENGER CAR REGISTRATIONS, BY MARKET</t>
  </si>
  <si>
    <t xml:space="preserve"> NEW PASSENGER CAR REGISTRATIONS, BY MANUFACTURER</t>
  </si>
  <si>
    <t>WESTERN EUROPE (EU14 + EFTA + UK)</t>
  </si>
  <si>
    <r>
      <rPr>
        <vertAlign val="superscript"/>
        <sz val="8.5"/>
        <color theme="1" tint="0.499984740745262"/>
        <rFont val="Arial"/>
        <family val="2"/>
      </rPr>
      <t xml:space="preserve">2 </t>
    </r>
    <r>
      <rPr>
        <sz val="8.5"/>
        <color theme="1" tint="0.499984740745262"/>
        <rFont val="Arial"/>
        <family val="2"/>
      </rPr>
      <t>Member states before the 2004 enlargement</t>
    </r>
  </si>
  <si>
    <r>
      <rPr>
        <vertAlign val="superscript"/>
        <sz val="8.5"/>
        <color theme="1" tint="0.499984740745262"/>
        <rFont val="Arial"/>
        <family val="2"/>
      </rPr>
      <t xml:space="preserve">3 </t>
    </r>
    <r>
      <rPr>
        <sz val="8.5"/>
        <color theme="1" tint="0.499984740745262"/>
        <rFont val="Arial"/>
        <family val="2"/>
      </rPr>
      <t>Member states having joined the EU since 2004</t>
    </r>
  </si>
  <si>
    <r>
      <t>EU14</t>
    </r>
    <r>
      <rPr>
        <b/>
        <vertAlign val="superscript"/>
        <sz val="11"/>
        <color theme="3"/>
        <rFont val="Arial"/>
        <family val="2"/>
      </rPr>
      <t>2</t>
    </r>
  </si>
  <si>
    <r>
      <t>EU12</t>
    </r>
    <r>
      <rPr>
        <b/>
        <vertAlign val="superscript"/>
        <sz val="11"/>
        <color theme="3"/>
        <rFont val="Arial"/>
        <family val="2"/>
      </rPr>
      <t>3</t>
    </r>
  </si>
  <si>
    <t>22/21</t>
  </si>
  <si>
    <t>2022</t>
  </si>
  <si>
    <t>Stellantis</t>
  </si>
  <si>
    <t xml:space="preserve"> '22</t>
  </si>
  <si>
    <t>Mercedes-Benz</t>
  </si>
  <si>
    <t>8.00am CET (6.00am GMT), 15 July 2022</t>
  </si>
  <si>
    <t>JUNE</t>
  </si>
  <si>
    <t>JANUARY-JUNE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</si>
</sst>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+0.0;\-0.0"/>
    <numFmt numFmtId="165" formatCode="0.0"/>
    <numFmt numFmtId="166" formatCode="\+#,##0.0;\-#,##0.0"/>
    <numFmt numFmtId="167" formatCode="\+#,##0.00;\-#,##0.00"/>
  </numFmts>
  <fonts count="44">
    <font>
      <sz val="10"/>
      <name val="Arial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10"/>
      <name val="Corbel"/>
      <family val="2"/>
    </font>
    <font>
      <sz val="10"/>
      <name val="Arial"/>
      <family val="2"/>
    </font>
    <font>
      <b/>
      <sz val="9"/>
      <color indexed="23"/>
      <name val="Corbel"/>
      <family val="2"/>
    </font>
    <font>
      <b/>
      <sz val="24"/>
      <name val="Arial"/>
      <family val="2"/>
    </font>
    <font>
      <b/>
      <sz val="14"/>
      <color indexed="10"/>
      <name val="Arial"/>
      <family val="2"/>
    </font>
    <font>
      <b/>
      <sz val="9"/>
      <color indexed="23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i/>
      <sz val="9.5"/>
      <color rgb="FF7F7F7F"/>
      <name val="Arial"/>
      <family val="2"/>
    </font>
    <font>
      <i/>
      <sz val="9"/>
      <color rgb="FF7F7F7F"/>
      <name val="Arial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b/>
      <sz val="14"/>
      <color theme="4"/>
      <name val="Arial"/>
      <family val="2"/>
    </font>
    <font>
      <b/>
      <sz val="11"/>
      <color theme="0"/>
      <name val="Arial"/>
      <family val="2"/>
    </font>
    <font>
      <b/>
      <sz val="11"/>
      <color theme="3"/>
      <name val="Arial"/>
      <family val="2"/>
    </font>
    <font>
      <b/>
      <vertAlign val="superscript"/>
      <sz val="11"/>
      <color theme="3"/>
      <name val="Arial"/>
      <family val="2"/>
    </font>
    <font>
      <sz val="11"/>
      <color theme="2" tint="-0.89999084444715716"/>
      <name val="Arial"/>
      <family val="2"/>
    </font>
    <font>
      <sz val="9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i/>
      <sz val="9.5"/>
      <color theme="1" tint="0.499984740745262"/>
      <name val="Arial"/>
      <family val="2"/>
    </font>
    <font>
      <sz val="8.5"/>
      <color theme="1" tint="0.499984740745262"/>
      <name val="Arial"/>
      <family val="2"/>
    </font>
    <font>
      <sz val="10"/>
      <color theme="1" tint="0.499984740745262"/>
      <name val="Arial "/>
    </font>
    <font>
      <b/>
      <u/>
      <sz val="12"/>
      <color theme="4"/>
      <name val="Arial "/>
    </font>
    <font>
      <b/>
      <sz val="12"/>
      <color theme="4"/>
      <name val="Arial "/>
    </font>
    <font>
      <vertAlign val="superscript"/>
      <sz val="11"/>
      <color theme="2" tint="-0.89996032593768116"/>
      <name val="Arial"/>
      <family val="2"/>
    </font>
    <font>
      <vertAlign val="superscript"/>
      <sz val="8.5"/>
      <color theme="1" tint="0.499984740745262"/>
      <name val="Arial"/>
      <family val="2"/>
    </font>
    <font>
      <sz val="9.5"/>
      <color rgb="FF7F7F7F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vertAlign val="superscript"/>
      <sz val="11"/>
      <color theme="0"/>
      <name val="Arial"/>
      <family val="2"/>
    </font>
    <font>
      <b/>
      <sz val="10"/>
      <color theme="3"/>
      <name val="Arial"/>
      <family val="2"/>
    </font>
    <font>
      <sz val="11"/>
      <color theme="1"/>
      <name val="Arial"/>
      <family val="2"/>
    </font>
    <font>
      <b/>
      <sz val="16"/>
      <color theme="3"/>
      <name val="Arial"/>
      <family val="2"/>
    </font>
    <font>
      <sz val="14"/>
      <color theme="3"/>
      <name val="Arial"/>
      <family val="2"/>
    </font>
    <font>
      <vertAlign val="superscript"/>
      <sz val="14"/>
      <color theme="3"/>
      <name val="Arial"/>
      <family val="2"/>
    </font>
    <font>
      <sz val="14"/>
      <color theme="4"/>
      <name val="Arial"/>
      <family val="2"/>
    </font>
    <font>
      <sz val="16"/>
      <color theme="3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/>
      <bottom/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medium">
        <color theme="2"/>
      </right>
      <top/>
      <bottom/>
      <diagonal/>
    </border>
    <border>
      <left style="medium">
        <color theme="2"/>
      </left>
      <right style="medium">
        <color theme="2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1" fillId="2" borderId="0" applyNumberFormat="0" applyBorder="0" applyAlignment="0" applyProtection="0"/>
  </cellStyleXfs>
  <cellXfs count="152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3" fontId="0" fillId="0" borderId="0" xfId="0" applyNumberFormat="1" applyFont="1" applyAlignment="1">
      <alignment vertical="center"/>
    </xf>
    <xf numFmtId="0" fontId="0" fillId="3" borderId="0" xfId="0" applyFont="1" applyFill="1" applyAlignment="1">
      <alignment vertical="center"/>
    </xf>
    <xf numFmtId="3" fontId="4" fillId="0" borderId="0" xfId="0" applyNumberFormat="1" applyFont="1" applyAlignment="1">
      <alignment vertical="center"/>
    </xf>
    <xf numFmtId="0" fontId="15" fillId="0" borderId="0" xfId="2" applyFont="1" applyAlignment="1">
      <alignment vertical="center"/>
    </xf>
    <xf numFmtId="0" fontId="16" fillId="0" borderId="0" xfId="2" applyFont="1" applyAlignment="1">
      <alignment vertical="center" wrapText="1"/>
    </xf>
    <xf numFmtId="0" fontId="17" fillId="0" borderId="0" xfId="0" applyFont="1" applyAlignment="1">
      <alignment horizontal="right" vertical="center"/>
    </xf>
    <xf numFmtId="49" fontId="5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49" fontId="0" fillId="0" borderId="0" xfId="0" applyNumberFormat="1" applyFont="1" applyAlignment="1">
      <alignment vertical="center"/>
    </xf>
    <xf numFmtId="0" fontId="14" fillId="0" borderId="0" xfId="0" applyFont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23" fillId="3" borderId="10" xfId="0" applyFont="1" applyFill="1" applyBorder="1" applyAlignment="1">
      <alignment vertical="center"/>
    </xf>
    <xf numFmtId="0" fontId="23" fillId="0" borderId="10" xfId="0" applyFont="1" applyBorder="1" applyAlignment="1">
      <alignment horizontal="left" vertical="center"/>
    </xf>
    <xf numFmtId="0" fontId="20" fillId="6" borderId="10" xfId="0" applyFont="1" applyFill="1" applyBorder="1" applyAlignment="1">
      <alignment vertical="center"/>
    </xf>
    <xf numFmtId="0" fontId="26" fillId="0" borderId="0" xfId="2" applyFont="1" applyAlignment="1">
      <alignment vertical="center"/>
    </xf>
    <xf numFmtId="0" fontId="21" fillId="4" borderId="12" xfId="0" applyFont="1" applyFill="1" applyBorder="1" applyAlignment="1">
      <alignment vertical="center"/>
    </xf>
    <xf numFmtId="0" fontId="21" fillId="4" borderId="10" xfId="0" applyFont="1" applyFill="1" applyBorder="1" applyAlignment="1">
      <alignment vertical="center"/>
    </xf>
    <xf numFmtId="49" fontId="24" fillId="0" borderId="0" xfId="2" quotePrefix="1" applyNumberFormat="1" applyFont="1" applyAlignment="1">
      <alignment horizontal="left"/>
    </xf>
    <xf numFmtId="0" fontId="29" fillId="0" borderId="0" xfId="0" applyFont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49" fontId="27" fillId="0" borderId="0" xfId="2" quotePrefix="1" applyNumberFormat="1" applyFont="1" applyAlignment="1">
      <alignment horizontal="right"/>
    </xf>
    <xf numFmtId="49" fontId="27" fillId="0" borderId="0" xfId="2" quotePrefix="1" applyNumberFormat="1" applyFont="1" applyAlignment="1">
      <alignment horizontal="right" vertical="center" wrapText="1"/>
    </xf>
    <xf numFmtId="0" fontId="33" fillId="0" borderId="0" xfId="2" applyFont="1" applyAlignment="1">
      <alignment vertical="center"/>
    </xf>
    <xf numFmtId="49" fontId="27" fillId="0" borderId="0" xfId="2" quotePrefix="1" applyNumberFormat="1" applyFont="1" applyAlignment="1">
      <alignment horizontal="right" vertical="center"/>
    </xf>
    <xf numFmtId="49" fontId="27" fillId="0" borderId="0" xfId="2" quotePrefix="1" applyNumberFormat="1" applyFont="1" applyAlignment="1">
      <alignment vertical="center"/>
    </xf>
    <xf numFmtId="0" fontId="21" fillId="4" borderId="11" xfId="0" applyFont="1" applyFill="1" applyBorder="1" applyAlignment="1">
      <alignment vertical="center"/>
    </xf>
    <xf numFmtId="3" fontId="37" fillId="4" borderId="11" xfId="0" applyNumberFormat="1" applyFont="1" applyFill="1" applyBorder="1" applyAlignment="1">
      <alignment vertical="center"/>
    </xf>
    <xf numFmtId="165" fontId="0" fillId="0" borderId="17" xfId="0" applyNumberFormat="1" applyFont="1" applyBorder="1" applyAlignment="1">
      <alignment vertical="center"/>
    </xf>
    <xf numFmtId="165" fontId="0" fillId="0" borderId="18" xfId="0" applyNumberFormat="1" applyFont="1" applyBorder="1" applyAlignment="1">
      <alignment vertical="center"/>
    </xf>
    <xf numFmtId="3" fontId="0" fillId="0" borderId="18" xfId="0" applyNumberFormat="1" applyFont="1" applyBorder="1" applyAlignment="1">
      <alignment vertical="center"/>
    </xf>
    <xf numFmtId="166" fontId="0" fillId="0" borderId="18" xfId="0" applyNumberFormat="1" applyFont="1" applyBorder="1" applyAlignment="1">
      <alignment vertical="center"/>
    </xf>
    <xf numFmtId="166" fontId="0" fillId="0" borderId="18" xfId="0" quotePrefix="1" applyNumberFormat="1" applyFont="1" applyBorder="1" applyAlignment="1">
      <alignment horizontal="right" vertical="center"/>
    </xf>
    <xf numFmtId="166" fontId="0" fillId="0" borderId="18" xfId="0" applyNumberFormat="1" applyFont="1" applyBorder="1" applyAlignment="1">
      <alignment horizontal="right" vertical="center"/>
    </xf>
    <xf numFmtId="165" fontId="37" fillId="4" borderId="17" xfId="0" applyNumberFormat="1" applyFont="1" applyFill="1" applyBorder="1" applyAlignment="1">
      <alignment vertical="center"/>
    </xf>
    <xf numFmtId="165" fontId="37" fillId="4" borderId="18" xfId="0" applyNumberFormat="1" applyFont="1" applyFill="1" applyBorder="1" applyAlignment="1">
      <alignment vertical="center"/>
    </xf>
    <xf numFmtId="3" fontId="37" fillId="4" borderId="18" xfId="0" applyNumberFormat="1" applyFont="1" applyFill="1" applyBorder="1" applyAlignment="1">
      <alignment vertical="center"/>
    </xf>
    <xf numFmtId="166" fontId="37" fillId="4" borderId="18" xfId="0" applyNumberFormat="1" applyFont="1" applyFill="1" applyBorder="1" applyAlignment="1">
      <alignment vertical="center"/>
    </xf>
    <xf numFmtId="165" fontId="34" fillId="0" borderId="17" xfId="0" applyNumberFormat="1" applyFont="1" applyFill="1" applyBorder="1" applyAlignment="1">
      <alignment vertical="center"/>
    </xf>
    <xf numFmtId="165" fontId="34" fillId="0" borderId="18" xfId="0" applyNumberFormat="1" applyFont="1" applyFill="1" applyBorder="1" applyAlignment="1">
      <alignment vertical="center"/>
    </xf>
    <xf numFmtId="3" fontId="34" fillId="0" borderId="18" xfId="0" applyNumberFormat="1" applyFont="1" applyFill="1" applyBorder="1" applyAlignment="1">
      <alignment vertical="center"/>
    </xf>
    <xf numFmtId="166" fontId="34" fillId="0" borderId="18" xfId="0" applyNumberFormat="1" applyFont="1" applyFill="1" applyBorder="1" applyAlignment="1">
      <alignment vertical="center"/>
    </xf>
    <xf numFmtId="0" fontId="21" fillId="4" borderId="9" xfId="0" applyFont="1" applyFill="1" applyBorder="1" applyAlignment="1">
      <alignment vertical="center"/>
    </xf>
    <xf numFmtId="0" fontId="38" fillId="0" borderId="10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165" fontId="0" fillId="0" borderId="17" xfId="0" applyNumberFormat="1" applyFont="1" applyFill="1" applyBorder="1" applyAlignment="1">
      <alignment vertical="center"/>
    </xf>
    <xf numFmtId="165" fontId="0" fillId="0" borderId="18" xfId="0" applyNumberFormat="1" applyFont="1" applyFill="1" applyBorder="1" applyAlignment="1">
      <alignment vertical="center"/>
    </xf>
    <xf numFmtId="3" fontId="0" fillId="0" borderId="18" xfId="0" applyNumberFormat="1" applyFont="1" applyFill="1" applyBorder="1" applyAlignment="1">
      <alignment vertical="center"/>
    </xf>
    <xf numFmtId="166" fontId="0" fillId="0" borderId="18" xfId="0" applyNumberFormat="1" applyFont="1" applyFill="1" applyBorder="1" applyAlignment="1">
      <alignment vertical="center"/>
    </xf>
    <xf numFmtId="165" fontId="37" fillId="4" borderId="11" xfId="0" applyNumberFormat="1" applyFont="1" applyFill="1" applyBorder="1" applyAlignment="1">
      <alignment vertical="center"/>
    </xf>
    <xf numFmtId="166" fontId="37" fillId="4" borderId="1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3" fontId="23" fillId="0" borderId="13" xfId="0" applyNumberFormat="1" applyFont="1" applyBorder="1" applyAlignment="1">
      <alignment vertical="center"/>
    </xf>
    <xf numFmtId="3" fontId="23" fillId="0" borderId="0" xfId="0" applyNumberFormat="1" applyFont="1" applyAlignment="1">
      <alignment vertical="center"/>
    </xf>
    <xf numFmtId="3" fontId="23" fillId="3" borderId="13" xfId="0" applyNumberFormat="1" applyFont="1" applyFill="1" applyBorder="1" applyAlignment="1">
      <alignment vertical="center"/>
    </xf>
    <xf numFmtId="3" fontId="23" fillId="3" borderId="0" xfId="0" applyNumberFormat="1" applyFont="1" applyFill="1" applyAlignment="1">
      <alignment vertical="center"/>
    </xf>
    <xf numFmtId="0" fontId="20" fillId="5" borderId="10" xfId="4" applyFont="1" applyFill="1" applyBorder="1" applyAlignment="1">
      <alignment vertical="center"/>
    </xf>
    <xf numFmtId="3" fontId="20" fillId="5" borderId="13" xfId="4" applyNumberFormat="1" applyFont="1" applyFill="1" applyBorder="1" applyAlignment="1">
      <alignment vertical="center"/>
    </xf>
    <xf numFmtId="3" fontId="20" fillId="5" borderId="0" xfId="4" applyNumberFormat="1" applyFont="1" applyFill="1" applyBorder="1" applyAlignment="1">
      <alignment vertical="center"/>
    </xf>
    <xf numFmtId="3" fontId="21" fillId="4" borderId="13" xfId="0" applyNumberFormat="1" applyFont="1" applyFill="1" applyBorder="1" applyAlignment="1">
      <alignment vertical="center"/>
    </xf>
    <xf numFmtId="3" fontId="21" fillId="4" borderId="0" xfId="0" applyNumberFormat="1" applyFont="1" applyFill="1" applyAlignment="1">
      <alignment vertical="center"/>
    </xf>
    <xf numFmtId="3" fontId="20" fillId="6" borderId="13" xfId="0" applyNumberFormat="1" applyFont="1" applyFill="1" applyBorder="1" applyAlignment="1">
      <alignment vertical="center"/>
    </xf>
    <xf numFmtId="3" fontId="20" fillId="6" borderId="0" xfId="0" applyNumberFormat="1" applyFont="1" applyFill="1" applyAlignment="1">
      <alignment vertical="center"/>
    </xf>
    <xf numFmtId="3" fontId="21" fillId="4" borderId="14" xfId="0" applyNumberFormat="1" applyFont="1" applyFill="1" applyBorder="1" applyAlignment="1">
      <alignment vertical="center"/>
    </xf>
    <xf numFmtId="3" fontId="21" fillId="4" borderId="11" xfId="0" applyNumberFormat="1" applyFont="1" applyFill="1" applyBorder="1" applyAlignment="1">
      <alignment vertical="center"/>
    </xf>
    <xf numFmtId="164" fontId="23" fillId="0" borderId="10" xfId="1" applyNumberFormat="1" applyFont="1" applyBorder="1" applyAlignment="1">
      <alignment vertical="center"/>
    </xf>
    <xf numFmtId="164" fontId="23" fillId="0" borderId="10" xfId="0" applyNumberFormat="1" applyFont="1" applyBorder="1" applyAlignment="1">
      <alignment vertical="center"/>
    </xf>
    <xf numFmtId="164" fontId="23" fillId="3" borderId="10" xfId="0" applyNumberFormat="1" applyFont="1" applyFill="1" applyBorder="1" applyAlignment="1">
      <alignment vertical="center"/>
    </xf>
    <xf numFmtId="164" fontId="20" fillId="5" borderId="10" xfId="4" applyNumberFormat="1" applyFont="1" applyFill="1" applyBorder="1" applyAlignment="1">
      <alignment vertical="center"/>
    </xf>
    <xf numFmtId="164" fontId="21" fillId="4" borderId="10" xfId="0" applyNumberFormat="1" applyFont="1" applyFill="1" applyBorder="1" applyAlignment="1">
      <alignment vertical="center"/>
    </xf>
    <xf numFmtId="164" fontId="20" fillId="6" borderId="10" xfId="0" applyNumberFormat="1" applyFont="1" applyFill="1" applyBorder="1" applyAlignment="1">
      <alignment vertical="center"/>
    </xf>
    <xf numFmtId="164" fontId="21" fillId="4" borderId="12" xfId="0" applyNumberFormat="1" applyFont="1" applyFill="1" applyBorder="1" applyAlignment="1">
      <alignment vertical="center"/>
    </xf>
    <xf numFmtId="164" fontId="23" fillId="0" borderId="0" xfId="1" applyNumberFormat="1" applyFont="1" applyBorder="1" applyAlignment="1">
      <alignment vertical="center"/>
    </xf>
    <xf numFmtId="164" fontId="23" fillId="0" borderId="0" xfId="0" applyNumberFormat="1" applyFont="1" applyAlignment="1">
      <alignment vertical="center"/>
    </xf>
    <xf numFmtId="164" fontId="23" fillId="3" borderId="0" xfId="0" applyNumberFormat="1" applyFont="1" applyFill="1" applyAlignment="1">
      <alignment vertical="center"/>
    </xf>
    <xf numFmtId="164" fontId="21" fillId="4" borderId="0" xfId="0" applyNumberFormat="1" applyFont="1" applyFill="1" applyAlignment="1">
      <alignment vertical="center"/>
    </xf>
    <xf numFmtId="164" fontId="20" fillId="6" borderId="0" xfId="0" applyNumberFormat="1" applyFont="1" applyFill="1" applyAlignment="1">
      <alignment vertical="center"/>
    </xf>
    <xf numFmtId="164" fontId="21" fillId="4" borderId="11" xfId="0" applyNumberFormat="1" applyFont="1" applyFill="1" applyBorder="1" applyAlignment="1">
      <alignment vertical="center"/>
    </xf>
    <xf numFmtId="0" fontId="20" fillId="6" borderId="0" xfId="0" applyFont="1" applyFill="1" applyBorder="1" applyAlignment="1">
      <alignment horizontal="center" vertical="center" wrapText="1"/>
    </xf>
    <xf numFmtId="49" fontId="20" fillId="6" borderId="0" xfId="0" applyNumberFormat="1" applyFont="1" applyFill="1" applyBorder="1" applyAlignment="1">
      <alignment horizontal="center" vertical="center" wrapText="1"/>
    </xf>
    <xf numFmtId="0" fontId="20" fillId="6" borderId="19" xfId="0" applyFont="1" applyFill="1" applyBorder="1" applyAlignment="1">
      <alignment horizontal="center" vertical="center" wrapText="1"/>
    </xf>
    <xf numFmtId="164" fontId="21" fillId="6" borderId="19" xfId="0" applyNumberFormat="1" applyFont="1" applyFill="1" applyBorder="1" applyAlignment="1">
      <alignment horizontal="right" vertical="center" wrapText="1"/>
    </xf>
    <xf numFmtId="49" fontId="21" fillId="6" borderId="19" xfId="0" applyNumberFormat="1" applyFont="1" applyFill="1" applyBorder="1" applyAlignment="1">
      <alignment horizontal="right" vertical="center" wrapText="1"/>
    </xf>
    <xf numFmtId="49" fontId="20" fillId="6" borderId="19" xfId="0" applyNumberFormat="1" applyFont="1" applyFill="1" applyBorder="1" applyAlignment="1">
      <alignment horizontal="center" vertical="center" wrapText="1"/>
    </xf>
    <xf numFmtId="0" fontId="21" fillId="6" borderId="19" xfId="0" applyFont="1" applyFill="1" applyBorder="1" applyAlignment="1">
      <alignment horizontal="right" vertical="center" wrapText="1"/>
    </xf>
    <xf numFmtId="0" fontId="20" fillId="6" borderId="0" xfId="0" applyFont="1" applyFill="1" applyAlignment="1">
      <alignment horizontal="center" vertical="center" wrapText="1"/>
    </xf>
    <xf numFmtId="164" fontId="21" fillId="6" borderId="21" xfId="0" applyNumberFormat="1" applyFont="1" applyFill="1" applyBorder="1" applyAlignment="1">
      <alignment horizontal="right" vertical="center" wrapText="1"/>
    </xf>
    <xf numFmtId="49" fontId="21" fillId="6" borderId="21" xfId="0" applyNumberFormat="1" applyFont="1" applyFill="1" applyBorder="1" applyAlignment="1">
      <alignment horizontal="right" vertical="center" wrapText="1"/>
    </xf>
    <xf numFmtId="0" fontId="28" fillId="0" borderId="0" xfId="2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0" fillId="6" borderId="0" xfId="0" applyFont="1" applyFill="1" applyBorder="1" applyAlignment="1">
      <alignment horizontal="center" vertical="center" wrapText="1"/>
    </xf>
    <xf numFmtId="165" fontId="0" fillId="0" borderId="17" xfId="0" applyNumberFormat="1" applyBorder="1" applyAlignment="1">
      <alignment vertical="center"/>
    </xf>
    <xf numFmtId="165" fontId="0" fillId="0" borderId="18" xfId="0" applyNumberFormat="1" applyBorder="1" applyAlignment="1">
      <alignment vertical="center"/>
    </xf>
    <xf numFmtId="3" fontId="0" fillId="0" borderId="18" xfId="0" applyNumberFormat="1" applyBorder="1" applyAlignment="1">
      <alignment vertical="center"/>
    </xf>
    <xf numFmtId="166" fontId="0" fillId="0" borderId="18" xfId="0" applyNumberFormat="1" applyBorder="1" applyAlignment="1">
      <alignment vertical="center"/>
    </xf>
    <xf numFmtId="166" fontId="0" fillId="0" borderId="18" xfId="0" quotePrefix="1" applyNumberFormat="1" applyBorder="1" applyAlignment="1">
      <alignment horizontal="right" vertical="center"/>
    </xf>
    <xf numFmtId="166" fontId="0" fillId="0" borderId="18" xfId="0" applyNumberFormat="1" applyBorder="1" applyAlignment="1">
      <alignment horizontal="right" vertical="center"/>
    </xf>
    <xf numFmtId="0" fontId="38" fillId="0" borderId="10" xfId="0" applyFont="1" applyBorder="1" applyAlignment="1">
      <alignment vertical="center"/>
    </xf>
    <xf numFmtId="165" fontId="34" fillId="0" borderId="17" xfId="0" applyNumberFormat="1" applyFont="1" applyBorder="1" applyAlignment="1">
      <alignment vertical="center"/>
    </xf>
    <xf numFmtId="165" fontId="34" fillId="0" borderId="18" xfId="0" applyNumberFormat="1" applyFont="1" applyBorder="1" applyAlignment="1">
      <alignment vertical="center"/>
    </xf>
    <xf numFmtId="3" fontId="34" fillId="0" borderId="18" xfId="0" applyNumberFormat="1" applyFont="1" applyBorder="1" applyAlignment="1">
      <alignment vertical="center"/>
    </xf>
    <xf numFmtId="166" fontId="34" fillId="0" borderId="18" xfId="0" applyNumberFormat="1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164" fontId="20" fillId="5" borderId="0" xfId="4" applyNumberFormat="1" applyFont="1" applyFill="1" applyBorder="1" applyAlignment="1">
      <alignment vertical="center"/>
    </xf>
    <xf numFmtId="167" fontId="37" fillId="4" borderId="18" xfId="0" applyNumberFormat="1" applyFont="1" applyFill="1" applyBorder="1" applyAlignment="1">
      <alignment vertical="center"/>
    </xf>
    <xf numFmtId="0" fontId="43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17" fontId="20" fillId="6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" fontId="20" fillId="6" borderId="20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20" fillId="6" borderId="16" xfId="0" applyFont="1" applyFill="1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20" fillId="6" borderId="19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17" fontId="20" fillId="6" borderId="15" xfId="0" applyNumberFormat="1" applyFont="1" applyFill="1" applyBorder="1" applyAlignment="1">
      <alignment horizontal="center" vertical="center" wrapText="1"/>
    </xf>
    <xf numFmtId="164" fontId="20" fillId="6" borderId="16" xfId="0" applyNumberFormat="1" applyFont="1" applyFill="1" applyBorder="1" applyAlignment="1">
      <alignment horizontal="center" vertical="center" wrapText="1"/>
    </xf>
    <xf numFmtId="164" fontId="20" fillId="6" borderId="20" xfId="0" applyNumberFormat="1" applyFont="1" applyFill="1" applyBorder="1" applyAlignment="1">
      <alignment horizontal="center" vertical="center" wrapText="1"/>
    </xf>
    <xf numFmtId="17" fontId="20" fillId="6" borderId="0" xfId="0" applyNumberFormat="1" applyFont="1" applyFill="1" applyBorder="1" applyAlignment="1">
      <alignment horizontal="center" vertical="center" wrapText="1"/>
    </xf>
    <xf numFmtId="164" fontId="20" fillId="6" borderId="19" xfId="0" applyNumberFormat="1" applyFont="1" applyFill="1" applyBorder="1" applyAlignment="1">
      <alignment horizontal="center" vertical="center" wrapText="1"/>
    </xf>
    <xf numFmtId="164" fontId="20" fillId="6" borderId="0" xfId="0" applyNumberFormat="1" applyFont="1" applyFill="1" applyBorder="1" applyAlignment="1">
      <alignment horizontal="center" vertical="center" wrapText="1"/>
    </xf>
    <xf numFmtId="17" fontId="20" fillId="6" borderId="19" xfId="0" applyNumberFormat="1" applyFont="1" applyFill="1" applyBorder="1" applyAlignment="1">
      <alignment horizontal="center" vertical="center" wrapText="1"/>
    </xf>
    <xf numFmtId="0" fontId="20" fillId="6" borderId="0" xfId="0" applyFont="1" applyFill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/>
    </xf>
  </cellXfs>
  <cellStyles count="5">
    <cellStyle name="20% - Accent5 2" xfId="4" xr:uid="{523141A8-D210-4C83-B066-BC71D6B654FD}"/>
    <cellStyle name="Explanatory Text" xfId="2" builtinId="53"/>
    <cellStyle name="Normal" xfId="0" builtinId="0"/>
    <cellStyle name="Normal 2" xfId="3" xr:uid="{00000000-0005-0000-0000-000004000000}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DD0806"/>
      <rgbColor rgb="00FFFFFF"/>
      <rgbColor rgb="00C0C0C0"/>
      <rgbColor rgb="000000D4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</xdr:row>
      <xdr:rowOff>107157</xdr:rowOff>
    </xdr:from>
    <xdr:to>
      <xdr:col>8</xdr:col>
      <xdr:colOff>152400</xdr:colOff>
      <xdr:row>67</xdr:row>
      <xdr:rowOff>47747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DAF9B4B-4F2D-5D6E-89C6-787E2054A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188" y="10215563"/>
          <a:ext cx="7772400" cy="25837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CEA">
      <a:dk1>
        <a:srgbClr val="000000"/>
      </a:dk1>
      <a:lt1>
        <a:srgbClr val="FFFFFF"/>
      </a:lt1>
      <a:dk2>
        <a:srgbClr val="002C41"/>
      </a:dk2>
      <a:lt2>
        <a:srgbClr val="DEDEDE"/>
      </a:lt2>
      <a:accent1>
        <a:srgbClr val="00C4DA"/>
      </a:accent1>
      <a:accent2>
        <a:srgbClr val="1A4461"/>
      </a:accent2>
      <a:accent3>
        <a:srgbClr val="1C7477"/>
      </a:accent3>
      <a:accent4>
        <a:srgbClr val="BE3A46"/>
      </a:accent4>
      <a:accent5>
        <a:srgbClr val="DDC44B"/>
      </a:accent5>
      <a:accent6>
        <a:srgbClr val="FFA878"/>
      </a:accent6>
      <a:hlink>
        <a:srgbClr val="2B3E97"/>
      </a:hlink>
      <a:folHlink>
        <a:srgbClr val="497F5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C0018-3F7E-436B-8339-4AFA47068315}">
  <sheetPr>
    <pageSetUpPr autoPageBreaks="0" fitToPage="1"/>
  </sheetPr>
  <dimension ref="A1:Q79"/>
  <sheetViews>
    <sheetView showGridLines="0" tabSelected="1" view="pageLayout" zoomScale="80" zoomScaleNormal="100" zoomScaleSheetLayoutView="110" zoomScalePageLayoutView="80" workbookViewId="0">
      <selection activeCell="B14" sqref="B14"/>
    </sheetView>
  </sheetViews>
  <sheetFormatPr defaultColWidth="9.140625" defaultRowHeight="15" customHeight="1"/>
  <cols>
    <col min="1" max="1" width="10.5703125" style="3" customWidth="1"/>
    <col min="2" max="2" width="27.85546875" style="5" customWidth="1"/>
    <col min="3" max="4" width="12.5703125" style="5" customWidth="1"/>
    <col min="5" max="5" width="15.42578125" style="5" customWidth="1"/>
    <col min="6" max="7" width="12.5703125" style="5" customWidth="1"/>
    <col min="8" max="8" width="15.42578125" style="5" customWidth="1"/>
    <col min="9" max="9" width="5.5703125" style="5" customWidth="1"/>
    <col min="10" max="11" width="11.5703125" style="5" customWidth="1"/>
    <col min="12" max="13" width="10.5703125" style="5" customWidth="1"/>
    <col min="14" max="16" width="9.140625" style="5" customWidth="1"/>
    <col min="17" max="16384" width="9.140625" style="5"/>
  </cols>
  <sheetData>
    <row r="1" spans="1:13" ht="30">
      <c r="A1" s="2"/>
      <c r="B1" s="6"/>
      <c r="C1" s="119" t="s">
        <v>4</v>
      </c>
      <c r="D1" s="119"/>
      <c r="E1" s="119"/>
      <c r="F1" s="119"/>
      <c r="G1" s="119"/>
      <c r="H1" s="119"/>
    </row>
    <row r="2" spans="1:13" ht="15.6" customHeight="1">
      <c r="A2" s="2"/>
      <c r="B2" s="6"/>
      <c r="C2" s="64"/>
      <c r="D2" s="64"/>
      <c r="E2" s="64"/>
      <c r="F2" s="64"/>
      <c r="G2" s="64"/>
      <c r="H2" s="64"/>
    </row>
    <row r="3" spans="1:13" ht="2.85" customHeight="1">
      <c r="A3" s="2"/>
      <c r="B3" s="6"/>
      <c r="C3" s="120"/>
      <c r="D3" s="121"/>
      <c r="E3" s="121"/>
      <c r="F3" s="121"/>
      <c r="G3" s="121"/>
      <c r="H3" s="122"/>
    </row>
    <row r="4" spans="1:13" ht="18" customHeight="1">
      <c r="A4" s="4"/>
      <c r="B4" s="6"/>
      <c r="C4" s="123" t="s">
        <v>84</v>
      </c>
      <c r="D4" s="124"/>
      <c r="E4" s="124"/>
      <c r="F4" s="124"/>
      <c r="G4" s="124"/>
      <c r="H4" s="125"/>
    </row>
    <row r="5" spans="1:13" ht="18" customHeight="1">
      <c r="A5" s="4"/>
      <c r="B5" s="6"/>
      <c r="C5" s="126" t="s">
        <v>104</v>
      </c>
      <c r="D5" s="127"/>
      <c r="E5" s="127"/>
      <c r="F5" s="127"/>
      <c r="G5" s="127"/>
      <c r="H5" s="128"/>
    </row>
    <row r="6" spans="1:13" ht="2.85" customHeight="1">
      <c r="A6" s="4"/>
      <c r="B6" s="6"/>
      <c r="C6" s="129"/>
      <c r="D6" s="130"/>
      <c r="E6" s="130"/>
      <c r="F6" s="130"/>
      <c r="G6" s="130"/>
      <c r="H6" s="131"/>
    </row>
    <row r="7" spans="1:13" ht="15" customHeight="1">
      <c r="A7" s="4"/>
      <c r="B7" s="6"/>
      <c r="C7" s="64"/>
      <c r="D7" s="64"/>
      <c r="E7" s="64"/>
      <c r="F7" s="64"/>
      <c r="G7" s="64"/>
      <c r="H7" s="64"/>
    </row>
    <row r="8" spans="1:13" ht="20.25">
      <c r="A8" s="7"/>
      <c r="B8" s="5" t="s">
        <v>0</v>
      </c>
      <c r="C8" s="141" t="s">
        <v>92</v>
      </c>
      <c r="D8" s="141"/>
      <c r="E8" s="141"/>
      <c r="F8" s="141"/>
      <c r="G8" s="141"/>
      <c r="H8" s="141"/>
    </row>
    <row r="9" spans="1:13" ht="21">
      <c r="A9" s="7"/>
      <c r="C9" s="142" t="s">
        <v>83</v>
      </c>
      <c r="D9" s="142"/>
      <c r="E9" s="142"/>
      <c r="F9" s="142"/>
      <c r="G9" s="142"/>
      <c r="H9" s="142"/>
    </row>
    <row r="10" spans="1:13" ht="12.75">
      <c r="A10" s="7"/>
    </row>
    <row r="11" spans="1:13" ht="15" customHeight="1">
      <c r="A11" s="7"/>
      <c r="B11" s="8"/>
      <c r="C11" s="9"/>
      <c r="D11" s="9"/>
      <c r="E11" s="9"/>
      <c r="F11" s="9"/>
      <c r="G11" s="10"/>
      <c r="H11" s="10"/>
      <c r="I11" s="10"/>
      <c r="J11" s="10"/>
      <c r="K11" s="10"/>
      <c r="L11" s="10"/>
      <c r="M11" s="11"/>
    </row>
    <row r="12" spans="1:13" ht="15" customHeight="1">
      <c r="A12" s="7"/>
      <c r="B12" s="10"/>
      <c r="C12" s="134" t="s">
        <v>105</v>
      </c>
      <c r="D12" s="135"/>
      <c r="E12" s="136"/>
      <c r="F12" s="137" t="s">
        <v>106</v>
      </c>
      <c r="G12" s="135"/>
      <c r="H12" s="138"/>
      <c r="I12" s="11"/>
    </row>
    <row r="13" spans="1:13" ht="15" customHeight="1">
      <c r="A13" s="5"/>
      <c r="B13" s="65"/>
      <c r="C13" s="132" t="s">
        <v>42</v>
      </c>
      <c r="D13" s="133"/>
      <c r="E13" s="100" t="s">
        <v>3</v>
      </c>
      <c r="F13" s="139" t="s">
        <v>42</v>
      </c>
      <c r="G13" s="140"/>
      <c r="H13" s="95" t="s">
        <v>3</v>
      </c>
    </row>
    <row r="14" spans="1:13" ht="15" customHeight="1">
      <c r="A14" s="5"/>
      <c r="B14" s="65"/>
      <c r="C14" s="99">
        <v>2022</v>
      </c>
      <c r="D14" s="99">
        <v>2021</v>
      </c>
      <c r="E14" s="101" t="s">
        <v>99</v>
      </c>
      <c r="F14" s="97" t="s">
        <v>100</v>
      </c>
      <c r="G14" s="104">
        <v>2021</v>
      </c>
      <c r="H14" s="98" t="s">
        <v>99</v>
      </c>
    </row>
    <row r="15" spans="1:13" ht="14.25">
      <c r="A15" s="5"/>
      <c r="B15" s="22" t="s">
        <v>7</v>
      </c>
      <c r="C15" s="66">
        <v>22760</v>
      </c>
      <c r="D15" s="67">
        <v>26075</v>
      </c>
      <c r="E15" s="79">
        <v>-12.713326941514861</v>
      </c>
      <c r="F15" s="66">
        <v>108606</v>
      </c>
      <c r="G15" s="67">
        <v>134396</v>
      </c>
      <c r="H15" s="86">
        <v>-19.189559213071821</v>
      </c>
      <c r="I15" s="12"/>
    </row>
    <row r="16" spans="1:13" ht="15" customHeight="1">
      <c r="A16" s="5"/>
      <c r="B16" s="23" t="s">
        <v>8</v>
      </c>
      <c r="C16" s="66">
        <v>34814</v>
      </c>
      <c r="D16" s="67">
        <v>41126</v>
      </c>
      <c r="E16" s="80">
        <v>-15.347955064922433</v>
      </c>
      <c r="F16" s="66">
        <v>195387</v>
      </c>
      <c r="G16" s="67">
        <v>232391</v>
      </c>
      <c r="H16" s="87">
        <v>-15.923163977950953</v>
      </c>
      <c r="I16" s="12"/>
    </row>
    <row r="17" spans="1:9" ht="15" customHeight="1">
      <c r="A17" s="5"/>
      <c r="B17" s="23" t="s">
        <v>9</v>
      </c>
      <c r="C17" s="66">
        <v>2918</v>
      </c>
      <c r="D17" s="67">
        <v>2953</v>
      </c>
      <c r="E17" s="80">
        <v>-1.1852353538774127</v>
      </c>
      <c r="F17" s="66">
        <v>14639</v>
      </c>
      <c r="G17" s="67">
        <v>12926</v>
      </c>
      <c r="H17" s="87">
        <v>13.252359585331888</v>
      </c>
      <c r="I17" s="12"/>
    </row>
    <row r="18" spans="1:9" ht="15" customHeight="1">
      <c r="A18" s="5"/>
      <c r="B18" s="23" t="s">
        <v>10</v>
      </c>
      <c r="C18" s="66">
        <v>4931</v>
      </c>
      <c r="D18" s="67">
        <v>6884</v>
      </c>
      <c r="E18" s="80">
        <v>-28.370133643230677</v>
      </c>
      <c r="F18" s="66">
        <v>22869</v>
      </c>
      <c r="G18" s="67">
        <v>25972</v>
      </c>
      <c r="H18" s="87">
        <v>-11.94748190358848</v>
      </c>
      <c r="I18" s="12"/>
    </row>
    <row r="19" spans="1:9" ht="15" customHeight="1">
      <c r="A19" s="5"/>
      <c r="B19" s="23" t="s">
        <v>11</v>
      </c>
      <c r="C19" s="66">
        <v>1023</v>
      </c>
      <c r="D19" s="67">
        <v>1095</v>
      </c>
      <c r="E19" s="80">
        <v>-6.5753424657534243</v>
      </c>
      <c r="F19" s="66">
        <v>6133</v>
      </c>
      <c r="G19" s="67">
        <v>5794</v>
      </c>
      <c r="H19" s="87">
        <v>5.8508802209181914</v>
      </c>
      <c r="I19" s="12"/>
    </row>
    <row r="20" spans="1:9" ht="15" customHeight="1">
      <c r="A20" s="5"/>
      <c r="B20" s="23" t="s">
        <v>12</v>
      </c>
      <c r="C20" s="66">
        <v>18738</v>
      </c>
      <c r="D20" s="67">
        <v>22561</v>
      </c>
      <c r="E20" s="80">
        <v>-16.945170870085548</v>
      </c>
      <c r="F20" s="66">
        <v>98916</v>
      </c>
      <c r="G20" s="67">
        <v>112805</v>
      </c>
      <c r="H20" s="87">
        <v>-12.31239750011081</v>
      </c>
      <c r="I20" s="12"/>
    </row>
    <row r="21" spans="1:9" ht="15" customHeight="1">
      <c r="A21" s="5"/>
      <c r="B21" s="23" t="s">
        <v>13</v>
      </c>
      <c r="C21" s="66">
        <v>14807</v>
      </c>
      <c r="D21" s="67">
        <v>20264</v>
      </c>
      <c r="E21" s="80">
        <v>-26.929530201342285</v>
      </c>
      <c r="F21" s="66">
        <v>73539</v>
      </c>
      <c r="G21" s="67">
        <v>96489</v>
      </c>
      <c r="H21" s="87">
        <v>-23.785094674004288</v>
      </c>
      <c r="I21" s="12"/>
    </row>
    <row r="22" spans="1:9" ht="15" customHeight="1">
      <c r="A22" s="5"/>
      <c r="B22" s="24" t="s">
        <v>14</v>
      </c>
      <c r="C22" s="68">
        <v>1931</v>
      </c>
      <c r="D22" s="69">
        <v>2611</v>
      </c>
      <c r="E22" s="81">
        <v>-26.043661432401379</v>
      </c>
      <c r="F22" s="68">
        <v>11074</v>
      </c>
      <c r="G22" s="69">
        <v>12940</v>
      </c>
      <c r="H22" s="88">
        <v>-14.420401854714065</v>
      </c>
      <c r="I22" s="12"/>
    </row>
    <row r="23" spans="1:9" ht="15" customHeight="1">
      <c r="A23" s="5"/>
      <c r="B23" s="23" t="s">
        <v>15</v>
      </c>
      <c r="C23" s="66">
        <v>7396</v>
      </c>
      <c r="D23" s="67">
        <v>9946</v>
      </c>
      <c r="E23" s="80">
        <v>-25.638447617132513</v>
      </c>
      <c r="F23" s="66">
        <v>43501</v>
      </c>
      <c r="G23" s="67">
        <v>56736</v>
      </c>
      <c r="H23" s="87">
        <v>-23.327340665538635</v>
      </c>
      <c r="I23" s="12"/>
    </row>
    <row r="24" spans="1:9" ht="15" customHeight="1">
      <c r="A24" s="5"/>
      <c r="B24" s="23" t="s">
        <v>16</v>
      </c>
      <c r="C24" s="66">
        <v>171087</v>
      </c>
      <c r="D24" s="67">
        <v>199508</v>
      </c>
      <c r="E24" s="80">
        <v>-14.245544038334302</v>
      </c>
      <c r="F24" s="66">
        <v>771980</v>
      </c>
      <c r="G24" s="67">
        <v>922765</v>
      </c>
      <c r="H24" s="87">
        <v>-16.34056341538745</v>
      </c>
      <c r="I24" s="12"/>
    </row>
    <row r="25" spans="1:9" s="13" customFormat="1" ht="15" customHeight="1">
      <c r="A25" s="5"/>
      <c r="B25" s="23" t="s">
        <v>17</v>
      </c>
      <c r="C25" s="66">
        <v>224558</v>
      </c>
      <c r="D25" s="67">
        <v>274152</v>
      </c>
      <c r="E25" s="80">
        <v>-18.089964691120255</v>
      </c>
      <c r="F25" s="66">
        <v>1237975</v>
      </c>
      <c r="G25" s="67">
        <v>1390889</v>
      </c>
      <c r="H25" s="87">
        <v>-10.993975795336651</v>
      </c>
      <c r="I25" s="12"/>
    </row>
    <row r="26" spans="1:9" ht="15" customHeight="1">
      <c r="A26" s="5"/>
      <c r="B26" s="23" t="s">
        <v>18</v>
      </c>
      <c r="C26" s="66">
        <v>11091</v>
      </c>
      <c r="D26" s="67">
        <v>13875</v>
      </c>
      <c r="E26" s="80">
        <v>-20.064864864864866</v>
      </c>
      <c r="F26" s="66">
        <v>54798</v>
      </c>
      <c r="G26" s="67">
        <v>58362</v>
      </c>
      <c r="H26" s="87">
        <v>-6.1067132723347388</v>
      </c>
      <c r="I26" s="12"/>
    </row>
    <row r="27" spans="1:9" ht="15" customHeight="1">
      <c r="A27" s="5"/>
      <c r="B27" s="23" t="s">
        <v>19</v>
      </c>
      <c r="C27" s="66">
        <v>9493</v>
      </c>
      <c r="D27" s="67">
        <v>11366</v>
      </c>
      <c r="E27" s="80">
        <v>-16.478972373746263</v>
      </c>
      <c r="F27" s="66">
        <v>57411</v>
      </c>
      <c r="G27" s="67">
        <v>64816</v>
      </c>
      <c r="H27" s="87">
        <v>-11.424648235003703</v>
      </c>
      <c r="I27" s="12"/>
    </row>
    <row r="28" spans="1:9" ht="15" customHeight="1">
      <c r="A28" s="5"/>
      <c r="B28" s="23" t="s">
        <v>20</v>
      </c>
      <c r="C28" s="66">
        <v>2153</v>
      </c>
      <c r="D28" s="67">
        <v>2762</v>
      </c>
      <c r="E28" s="80">
        <v>-22.049239681390297</v>
      </c>
      <c r="F28" s="66">
        <v>65174</v>
      </c>
      <c r="G28" s="67">
        <v>63853</v>
      </c>
      <c r="H28" s="87">
        <v>2.0688143078633736</v>
      </c>
      <c r="I28" s="12"/>
    </row>
    <row r="29" spans="1:9" ht="15" customHeight="1">
      <c r="A29" s="5"/>
      <c r="B29" s="23" t="s">
        <v>21</v>
      </c>
      <c r="C29" s="66">
        <v>127209</v>
      </c>
      <c r="D29" s="67">
        <v>149670</v>
      </c>
      <c r="E29" s="80">
        <v>-15.007015433954701</v>
      </c>
      <c r="F29" s="66">
        <v>684228</v>
      </c>
      <c r="G29" s="67">
        <v>885090</v>
      </c>
      <c r="H29" s="87">
        <v>-22.69396332576348</v>
      </c>
      <c r="I29" s="12"/>
    </row>
    <row r="30" spans="1:9" ht="15" customHeight="1">
      <c r="A30" s="5"/>
      <c r="B30" s="23" t="s">
        <v>22</v>
      </c>
      <c r="C30" s="66">
        <v>1560</v>
      </c>
      <c r="D30" s="67">
        <v>1469</v>
      </c>
      <c r="E30" s="80">
        <v>6.1946902654867255</v>
      </c>
      <c r="F30" s="66">
        <v>8146</v>
      </c>
      <c r="G30" s="67">
        <v>7682</v>
      </c>
      <c r="H30" s="87">
        <v>6.0400937255922935</v>
      </c>
      <c r="I30" s="12"/>
    </row>
    <row r="31" spans="1:9" ht="15" customHeight="1">
      <c r="A31" s="5"/>
      <c r="B31" s="23" t="s">
        <v>81</v>
      </c>
      <c r="C31" s="66">
        <v>2520</v>
      </c>
      <c r="D31" s="67">
        <v>3491</v>
      </c>
      <c r="E31" s="80">
        <v>-27.814379833858492</v>
      </c>
      <c r="F31" s="66">
        <v>14004</v>
      </c>
      <c r="G31" s="67">
        <v>18697</v>
      </c>
      <c r="H31" s="87">
        <v>-25.10028346793603</v>
      </c>
      <c r="I31" s="12"/>
    </row>
    <row r="32" spans="1:9" ht="14.25">
      <c r="A32" s="5"/>
      <c r="B32" s="23" t="s">
        <v>23</v>
      </c>
      <c r="C32" s="66">
        <v>3590</v>
      </c>
      <c r="D32" s="67">
        <v>4471</v>
      </c>
      <c r="E32" s="80">
        <v>-19.704764034891522</v>
      </c>
      <c r="F32" s="66">
        <v>21812</v>
      </c>
      <c r="G32" s="67">
        <v>25287</v>
      </c>
      <c r="H32" s="87">
        <v>-13.74223909518725</v>
      </c>
      <c r="I32" s="12"/>
    </row>
    <row r="33" spans="1:17" ht="15" customHeight="1">
      <c r="A33" s="5"/>
      <c r="B33" s="23" t="s">
        <v>24</v>
      </c>
      <c r="C33" s="66">
        <v>30012</v>
      </c>
      <c r="D33" s="67">
        <v>32937</v>
      </c>
      <c r="E33" s="80">
        <v>-8.8805902176883134</v>
      </c>
      <c r="F33" s="66">
        <v>153708</v>
      </c>
      <c r="G33" s="67">
        <v>162762</v>
      </c>
      <c r="H33" s="87">
        <v>-5.5627234858259298</v>
      </c>
      <c r="I33" s="12"/>
    </row>
    <row r="34" spans="1:17" ht="15" customHeight="1">
      <c r="A34" s="5"/>
      <c r="B34" s="23" t="s">
        <v>25</v>
      </c>
      <c r="C34" s="66">
        <v>39585</v>
      </c>
      <c r="D34" s="67">
        <v>43249</v>
      </c>
      <c r="E34" s="80">
        <v>-8.471872182015769</v>
      </c>
      <c r="F34" s="66">
        <v>212405</v>
      </c>
      <c r="G34" s="67">
        <v>242123</v>
      </c>
      <c r="H34" s="87">
        <v>-12.273926888399696</v>
      </c>
      <c r="I34" s="12"/>
    </row>
    <row r="35" spans="1:17" ht="15" customHeight="1">
      <c r="A35" s="5"/>
      <c r="B35" s="23" t="s">
        <v>26</v>
      </c>
      <c r="C35" s="66">
        <v>15510</v>
      </c>
      <c r="D35" s="67">
        <v>18936</v>
      </c>
      <c r="E35" s="80">
        <v>-18.092522179974651</v>
      </c>
      <c r="F35" s="66">
        <v>75449</v>
      </c>
      <c r="G35" s="67">
        <v>81445</v>
      </c>
      <c r="H35" s="87">
        <v>-7.362023451408926</v>
      </c>
      <c r="I35" s="12"/>
      <c r="J35" s="14"/>
      <c r="K35" s="14"/>
      <c r="L35" s="14"/>
      <c r="M35" s="14"/>
      <c r="N35" s="14"/>
      <c r="O35" s="14"/>
      <c r="P35" s="14"/>
      <c r="Q35" s="14"/>
    </row>
    <row r="36" spans="1:17" ht="15" customHeight="1">
      <c r="A36" s="5"/>
      <c r="B36" s="23" t="s">
        <v>27</v>
      </c>
      <c r="C36" s="66">
        <v>11067</v>
      </c>
      <c r="D36" s="67">
        <v>11853</v>
      </c>
      <c r="E36" s="80">
        <v>-6.6312325993419394</v>
      </c>
      <c r="F36" s="66">
        <v>58712</v>
      </c>
      <c r="G36" s="67">
        <v>47698</v>
      </c>
      <c r="H36" s="87">
        <v>23.091114931443666</v>
      </c>
      <c r="I36" s="12"/>
      <c r="J36"/>
      <c r="K36"/>
      <c r="L36"/>
      <c r="M36"/>
      <c r="N36"/>
      <c r="O36"/>
    </row>
    <row r="37" spans="1:17" ht="15" customHeight="1">
      <c r="A37" s="5"/>
      <c r="B37" s="23" t="s">
        <v>28</v>
      </c>
      <c r="C37" s="66">
        <v>8024</v>
      </c>
      <c r="D37" s="67">
        <v>8223</v>
      </c>
      <c r="E37" s="80">
        <v>-2.4200413474401072</v>
      </c>
      <c r="F37" s="66">
        <v>39953</v>
      </c>
      <c r="G37" s="67">
        <v>38449</v>
      </c>
      <c r="H37" s="87">
        <v>3.9116752061171942</v>
      </c>
      <c r="I37" s="12"/>
      <c r="J37" s="11"/>
      <c r="K37" s="11"/>
      <c r="L37" s="11"/>
      <c r="M37" s="11"/>
      <c r="N37" s="11"/>
    </row>
    <row r="38" spans="1:17" ht="15" customHeight="1">
      <c r="A38" s="5"/>
      <c r="B38" s="23" t="s">
        <v>29</v>
      </c>
      <c r="C38" s="66">
        <v>4393</v>
      </c>
      <c r="D38" s="67">
        <v>5176</v>
      </c>
      <c r="E38" s="80">
        <v>-15.127511591962906</v>
      </c>
      <c r="F38" s="66">
        <v>25847</v>
      </c>
      <c r="G38" s="67">
        <v>31009</v>
      </c>
      <c r="H38" s="87">
        <v>-16.646779967106323</v>
      </c>
      <c r="I38" s="12"/>
      <c r="J38" s="11"/>
      <c r="K38" s="11"/>
      <c r="L38" s="11"/>
      <c r="M38" s="11"/>
      <c r="N38" s="11"/>
    </row>
    <row r="39" spans="1:17" ht="15" customHeight="1">
      <c r="A39" s="5"/>
      <c r="B39" s="25" t="s">
        <v>30</v>
      </c>
      <c r="C39" s="66">
        <v>89252</v>
      </c>
      <c r="D39" s="67">
        <v>96784</v>
      </c>
      <c r="E39" s="80">
        <v>-7.7822780624896666</v>
      </c>
      <c r="F39" s="66">
        <v>407757</v>
      </c>
      <c r="G39" s="67">
        <v>456832</v>
      </c>
      <c r="H39" s="87">
        <v>-10.742461123564023</v>
      </c>
      <c r="I39" s="12"/>
      <c r="J39" s="14"/>
      <c r="K39" s="14"/>
      <c r="L39" s="14"/>
      <c r="M39" s="14"/>
      <c r="N39" s="14"/>
    </row>
    <row r="40" spans="1:17" ht="15" customHeight="1">
      <c r="A40" s="5"/>
      <c r="B40" s="23" t="s">
        <v>31</v>
      </c>
      <c r="C40" s="66">
        <v>26088</v>
      </c>
      <c r="D40" s="67">
        <v>36095</v>
      </c>
      <c r="E40" s="80">
        <v>-27.724061504363483</v>
      </c>
      <c r="F40" s="66">
        <v>144182</v>
      </c>
      <c r="G40" s="67">
        <v>173163</v>
      </c>
      <c r="H40" s="87">
        <v>-16.736254280648868</v>
      </c>
      <c r="I40" s="12"/>
      <c r="J40" s="14"/>
      <c r="K40" s="14"/>
      <c r="L40" s="14"/>
      <c r="M40" s="14"/>
      <c r="N40" s="14"/>
    </row>
    <row r="41" spans="1:17" ht="15" customHeight="1">
      <c r="A41" s="5"/>
      <c r="B41" s="70" t="s">
        <v>2</v>
      </c>
      <c r="C41" s="71">
        <v>886510</v>
      </c>
      <c r="D41" s="72">
        <v>1047532</v>
      </c>
      <c r="E41" s="82">
        <v>-15.371559054997844</v>
      </c>
      <c r="F41" s="71">
        <v>4608205</v>
      </c>
      <c r="G41" s="72">
        <v>5361371</v>
      </c>
      <c r="H41" s="117">
        <v>-14.048011226979067</v>
      </c>
      <c r="I41" s="12"/>
    </row>
    <row r="42" spans="1:17" ht="15" customHeight="1">
      <c r="A42" s="5"/>
      <c r="B42" s="29" t="s">
        <v>97</v>
      </c>
      <c r="C42" s="73">
        <v>780327</v>
      </c>
      <c r="D42" s="74">
        <v>926601</v>
      </c>
      <c r="E42" s="83">
        <v>-15.786082682837597</v>
      </c>
      <c r="F42" s="73">
        <v>4038096</v>
      </c>
      <c r="G42" s="74">
        <v>4740460</v>
      </c>
      <c r="H42" s="89">
        <v>-14.816368031794383</v>
      </c>
      <c r="I42" s="12"/>
    </row>
    <row r="43" spans="1:17" ht="15" customHeight="1">
      <c r="A43" s="5"/>
      <c r="B43" s="29" t="s">
        <v>98</v>
      </c>
      <c r="C43" s="73">
        <v>106183</v>
      </c>
      <c r="D43" s="74">
        <v>120931</v>
      </c>
      <c r="E43" s="83">
        <v>-12.195384144677544</v>
      </c>
      <c r="F43" s="73">
        <v>570109</v>
      </c>
      <c r="G43" s="74">
        <v>620911</v>
      </c>
      <c r="H43" s="89">
        <v>-8.181848928429357</v>
      </c>
      <c r="I43" s="12"/>
    </row>
    <row r="44" spans="1:17" ht="15" customHeight="1">
      <c r="A44" s="5"/>
      <c r="B44" s="23" t="s">
        <v>32</v>
      </c>
      <c r="C44" s="66">
        <v>2491</v>
      </c>
      <c r="D44" s="67">
        <v>1835</v>
      </c>
      <c r="E44" s="80">
        <v>35.74931880108992</v>
      </c>
      <c r="F44" s="66">
        <v>9267</v>
      </c>
      <c r="G44" s="67">
        <v>6041</v>
      </c>
      <c r="H44" s="87">
        <v>53.40175467637809</v>
      </c>
      <c r="I44" s="12"/>
    </row>
    <row r="45" spans="1:17" ht="15" customHeight="1">
      <c r="A45" s="5"/>
      <c r="B45" s="23" t="s">
        <v>33</v>
      </c>
      <c r="C45" s="66">
        <v>14901</v>
      </c>
      <c r="D45" s="67">
        <v>20392</v>
      </c>
      <c r="E45" s="80">
        <v>-26.927226363279715</v>
      </c>
      <c r="F45" s="66">
        <v>68505</v>
      </c>
      <c r="G45" s="67">
        <v>83930</v>
      </c>
      <c r="H45" s="87">
        <v>-18.378410580245443</v>
      </c>
      <c r="I45" s="12"/>
    </row>
    <row r="46" spans="1:17" ht="15" customHeight="1">
      <c r="A46" s="5"/>
      <c r="B46" s="23" t="s">
        <v>34</v>
      </c>
      <c r="C46" s="66">
        <v>21277</v>
      </c>
      <c r="D46" s="67">
        <v>26005</v>
      </c>
      <c r="E46" s="80">
        <v>-18.18111901557393</v>
      </c>
      <c r="F46" s="66">
        <v>109600</v>
      </c>
      <c r="G46" s="67">
        <v>124547</v>
      </c>
      <c r="H46" s="87">
        <v>-12.001091957253085</v>
      </c>
      <c r="I46" s="12"/>
    </row>
    <row r="47" spans="1:17" ht="15" customHeight="1">
      <c r="A47" s="5"/>
      <c r="B47" s="26" t="s">
        <v>1</v>
      </c>
      <c r="C47" s="75">
        <v>38669</v>
      </c>
      <c r="D47" s="76">
        <v>48232</v>
      </c>
      <c r="E47" s="84">
        <v>-19.827085752197711</v>
      </c>
      <c r="F47" s="75">
        <v>187372</v>
      </c>
      <c r="G47" s="76">
        <v>214518</v>
      </c>
      <c r="H47" s="90">
        <v>-12.654415946447383</v>
      </c>
      <c r="I47" s="12"/>
    </row>
    <row r="48" spans="1:17" ht="14.25">
      <c r="A48" s="5"/>
      <c r="B48" s="23" t="s">
        <v>35</v>
      </c>
      <c r="C48" s="66">
        <v>140958</v>
      </c>
      <c r="D48" s="67">
        <v>186128</v>
      </c>
      <c r="E48" s="80">
        <v>-24.268245508467292</v>
      </c>
      <c r="F48" s="66">
        <v>802079</v>
      </c>
      <c r="G48" s="67">
        <v>909973</v>
      </c>
      <c r="H48" s="87">
        <v>-11.856835312696091</v>
      </c>
      <c r="I48" s="12"/>
      <c r="J48" s="14"/>
      <c r="K48" s="14"/>
      <c r="L48" s="14"/>
      <c r="M48" s="14"/>
      <c r="N48" s="14"/>
    </row>
    <row r="49" spans="1:13" ht="15" customHeight="1">
      <c r="A49" s="5"/>
      <c r="B49" s="26" t="s">
        <v>5</v>
      </c>
      <c r="C49" s="75">
        <v>1066137</v>
      </c>
      <c r="D49" s="76">
        <v>1281892</v>
      </c>
      <c r="E49" s="84">
        <v>-16.830981081089512</v>
      </c>
      <c r="F49" s="75">
        <v>5597656</v>
      </c>
      <c r="G49" s="76">
        <v>6485862</v>
      </c>
      <c r="H49" s="90">
        <v>-13.694494270769253</v>
      </c>
      <c r="I49" s="12"/>
    </row>
    <row r="50" spans="1:13" ht="15" customHeight="1">
      <c r="A50" s="5"/>
      <c r="B50" s="28" t="s">
        <v>6</v>
      </c>
      <c r="C50" s="77">
        <v>959954</v>
      </c>
      <c r="D50" s="78">
        <v>1160961</v>
      </c>
      <c r="E50" s="85">
        <v>-17.313846029280917</v>
      </c>
      <c r="F50" s="77">
        <v>5027547</v>
      </c>
      <c r="G50" s="78">
        <v>5864951</v>
      </c>
      <c r="H50" s="91">
        <v>-14.278107353326567</v>
      </c>
      <c r="I50" s="12"/>
    </row>
    <row r="51" spans="1:13" ht="15" customHeight="1">
      <c r="A51" s="1"/>
      <c r="B51" s="30" t="s">
        <v>36</v>
      </c>
      <c r="C51" s="27"/>
      <c r="D51" s="15"/>
      <c r="E51" s="15"/>
      <c r="F51" s="15"/>
      <c r="G51" s="1"/>
      <c r="H51" s="34" t="s">
        <v>90</v>
      </c>
      <c r="I51" s="1"/>
    </row>
    <row r="52" spans="1:13" ht="15" customHeight="1">
      <c r="A52" s="1"/>
      <c r="B52" s="64"/>
      <c r="C52" s="64"/>
      <c r="D52" s="64"/>
      <c r="E52" s="64"/>
      <c r="F52" s="64"/>
      <c r="G52" s="64"/>
      <c r="H52" s="34" t="s">
        <v>95</v>
      </c>
      <c r="I52" s="1"/>
    </row>
    <row r="53" spans="1:13" ht="15" customHeight="1">
      <c r="A53" s="1"/>
      <c r="B53" s="64"/>
      <c r="C53" s="64"/>
      <c r="D53" s="64"/>
      <c r="E53" s="64"/>
      <c r="F53" s="15"/>
      <c r="G53" s="35"/>
      <c r="H53" s="34" t="s">
        <v>96</v>
      </c>
      <c r="I53" s="1"/>
    </row>
    <row r="54" spans="1:13" ht="12.75">
      <c r="A54" s="1"/>
      <c r="I54" s="1"/>
    </row>
    <row r="55" spans="1:13" ht="15" customHeight="1">
      <c r="A55" s="5"/>
    </row>
    <row r="56" spans="1:13" ht="15" customHeight="1">
      <c r="A56" s="5"/>
      <c r="I56" s="1"/>
    </row>
    <row r="57" spans="1:13" ht="15" customHeight="1">
      <c r="A57" s="5"/>
      <c r="I57" s="1"/>
    </row>
    <row r="58" spans="1:13" ht="15" customHeight="1">
      <c r="A58" s="1"/>
      <c r="I58" s="1"/>
    </row>
    <row r="59" spans="1:13" ht="15" customHeight="1">
      <c r="A59" s="1"/>
      <c r="G59" s="16"/>
      <c r="H59" s="16"/>
      <c r="I59" s="1"/>
    </row>
    <row r="60" spans="1:13" ht="15" customHeight="1">
      <c r="A60" s="1"/>
      <c r="B60" s="1"/>
      <c r="C60" s="1"/>
      <c r="D60" s="1"/>
      <c r="E60" s="1"/>
      <c r="F60" s="1"/>
      <c r="G60" s="1"/>
      <c r="H60" s="1"/>
      <c r="I60" s="1"/>
    </row>
    <row r="61" spans="1:13" ht="15" customHeight="1">
      <c r="A61" s="1"/>
      <c r="B61" s="1"/>
      <c r="C61" s="1"/>
      <c r="D61" s="1"/>
      <c r="E61" s="1"/>
      <c r="F61" s="1"/>
      <c r="G61" s="1"/>
      <c r="H61" s="1"/>
      <c r="I61" s="1"/>
    </row>
    <row r="62" spans="1:13" ht="15" customHeight="1">
      <c r="A62" s="1"/>
      <c r="B62" s="1"/>
      <c r="C62" s="1"/>
      <c r="D62" s="1"/>
      <c r="E62" s="1"/>
      <c r="F62" s="1"/>
      <c r="G62" s="1"/>
      <c r="H62" s="1"/>
      <c r="I62" s="1"/>
    </row>
    <row r="63" spans="1:13" ht="15" customHeight="1">
      <c r="A63" s="1"/>
      <c r="B63" s="18"/>
      <c r="C63" s="19"/>
      <c r="D63" s="19"/>
      <c r="E63" s="19"/>
      <c r="F63" s="19"/>
      <c r="G63" s="19"/>
      <c r="H63" s="19"/>
      <c r="J63" s="38"/>
      <c r="K63" s="38"/>
      <c r="L63" s="37"/>
      <c r="M63" s="1"/>
    </row>
    <row r="64" spans="1:13" ht="15" customHeight="1">
      <c r="A64" s="1"/>
      <c r="B64" s="18"/>
      <c r="C64" s="19"/>
      <c r="D64" s="19"/>
      <c r="E64" s="19"/>
      <c r="F64" s="19"/>
      <c r="G64" s="19"/>
      <c r="H64" s="19"/>
      <c r="I64" s="16"/>
      <c r="J64" s="38"/>
      <c r="K64" s="38"/>
      <c r="L64" s="34"/>
      <c r="M64" s="1"/>
    </row>
    <row r="65" spans="1:16" ht="15" customHeight="1">
      <c r="A65" s="1"/>
      <c r="B65" s="18"/>
      <c r="C65" s="19"/>
      <c r="D65" s="19"/>
      <c r="E65" s="19"/>
      <c r="F65" s="19"/>
      <c r="G65" s="19"/>
      <c r="H65" s="19"/>
      <c r="I65" s="1"/>
      <c r="J65" s="1"/>
      <c r="K65" s="1"/>
      <c r="L65" s="37"/>
      <c r="M65" s="1"/>
    </row>
    <row r="66" spans="1:16" ht="15" customHeight="1">
      <c r="A66" s="1"/>
      <c r="B66" s="18"/>
      <c r="C66" s="19"/>
      <c r="D66" s="19"/>
      <c r="E66" s="19"/>
      <c r="F66" s="19"/>
      <c r="G66" s="19"/>
      <c r="H66" s="19"/>
      <c r="I66" s="1"/>
      <c r="J66" s="1"/>
      <c r="K66" s="1"/>
      <c r="L66" s="1"/>
      <c r="M66" s="1"/>
    </row>
    <row r="67" spans="1:16" ht="15" customHeight="1">
      <c r="A67" s="1"/>
      <c r="I67" s="1"/>
      <c r="J67" s="1"/>
      <c r="K67" s="1"/>
      <c r="M67" s="1"/>
    </row>
    <row r="68" spans="1:16" ht="15" customHeight="1">
      <c r="A68" s="1"/>
      <c r="I68" s="19"/>
      <c r="J68" s="19"/>
      <c r="K68" s="19"/>
      <c r="L68" s="19"/>
      <c r="M68" s="1"/>
    </row>
    <row r="69" spans="1:16" ht="15" customHeight="1">
      <c r="A69" s="1"/>
      <c r="B69" s="102"/>
      <c r="C69" s="102"/>
      <c r="D69" s="102"/>
      <c r="E69" s="102"/>
      <c r="F69" s="102"/>
      <c r="G69" s="102"/>
      <c r="H69" s="102"/>
      <c r="I69" s="19"/>
      <c r="J69" s="19"/>
      <c r="K69" s="19"/>
      <c r="L69" s="19"/>
      <c r="M69" s="1"/>
    </row>
    <row r="70" spans="1:16" ht="15" customHeight="1">
      <c r="A70" s="1"/>
      <c r="B70" s="33"/>
      <c r="C70" s="33"/>
      <c r="D70" s="33"/>
      <c r="E70" s="33"/>
      <c r="F70" s="33"/>
      <c r="G70" s="33"/>
      <c r="H70" s="33"/>
      <c r="I70" s="19"/>
      <c r="J70" s="19"/>
      <c r="K70" s="19"/>
      <c r="L70" s="19"/>
      <c r="M70" s="1"/>
    </row>
    <row r="71" spans="1:16" ht="15" customHeight="1">
      <c r="A71" s="1"/>
      <c r="B71" s="20"/>
      <c r="I71" s="19"/>
      <c r="J71" s="19"/>
      <c r="K71" s="19"/>
      <c r="L71" s="19"/>
      <c r="M71" s="1"/>
    </row>
    <row r="74" spans="1:16" ht="15" customHeight="1">
      <c r="A74" s="102"/>
      <c r="I74" s="102"/>
      <c r="J74" s="102"/>
      <c r="K74" s="102"/>
      <c r="L74" s="102"/>
      <c r="M74" s="102"/>
      <c r="N74" s="102"/>
      <c r="O74" s="102"/>
      <c r="P74" s="102"/>
    </row>
    <row r="75" spans="1:16" ht="15" customHeight="1">
      <c r="A75" s="103"/>
      <c r="I75" s="33"/>
      <c r="J75" s="33"/>
      <c r="K75" s="33"/>
      <c r="L75" s="33"/>
      <c r="M75" s="33"/>
      <c r="N75" s="33"/>
      <c r="O75" s="33"/>
      <c r="P75" s="33"/>
    </row>
    <row r="76" spans="1:16" ht="15" customHeight="1">
      <c r="A76" s="17"/>
    </row>
    <row r="77" spans="1:16" ht="15" customHeight="1">
      <c r="A77" s="5"/>
    </row>
    <row r="78" spans="1:16" ht="15" customHeight="1">
      <c r="A78" s="5"/>
    </row>
    <row r="79" spans="1:16" ht="15" customHeight="1">
      <c r="A79" s="5"/>
    </row>
  </sheetData>
  <mergeCells count="11">
    <mergeCell ref="C13:D13"/>
    <mergeCell ref="C12:E12"/>
    <mergeCell ref="F12:H12"/>
    <mergeCell ref="F13:G13"/>
    <mergeCell ref="C8:H8"/>
    <mergeCell ref="C9:H9"/>
    <mergeCell ref="C1:H1"/>
    <mergeCell ref="C3:H3"/>
    <mergeCell ref="C4:H4"/>
    <mergeCell ref="C5:H5"/>
    <mergeCell ref="C6:H6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51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2 of 5</oddFooter>
  </headerFooter>
  <ignoredErrors>
    <ignoredError sqref="F14" numberStoredAsText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7EBD9-EED1-42CE-9716-FCFE79AE0A40}">
  <sheetPr>
    <pageSetUpPr autoPageBreaks="0" fitToPage="1"/>
  </sheetPr>
  <dimension ref="A1:U79"/>
  <sheetViews>
    <sheetView showGridLines="0" view="pageLayout" zoomScale="80" zoomScaleNormal="100" zoomScaleSheetLayoutView="110" zoomScalePageLayoutView="80" workbookViewId="0">
      <selection activeCell="B14" sqref="B14"/>
    </sheetView>
  </sheetViews>
  <sheetFormatPr defaultColWidth="9.140625" defaultRowHeight="15" customHeight="1"/>
  <cols>
    <col min="1" max="1" width="10.5703125" style="3" customWidth="1"/>
    <col min="2" max="2" width="26.42578125" style="5" bestFit="1" customWidth="1"/>
    <col min="3" max="4" width="5.5703125" style="5" customWidth="1"/>
    <col min="5" max="6" width="11.5703125" style="5" customWidth="1"/>
    <col min="7" max="7" width="10.5703125" style="5" customWidth="1"/>
    <col min="8" max="9" width="5.5703125" style="5" customWidth="1"/>
    <col min="10" max="11" width="11.5703125" style="5" customWidth="1"/>
    <col min="12" max="13" width="10.5703125" style="5" customWidth="1"/>
    <col min="14" max="16" width="9.140625" style="5" customWidth="1"/>
    <col min="17" max="16384" width="9.140625" style="5"/>
  </cols>
  <sheetData>
    <row r="1" spans="1:13" ht="30">
      <c r="A1" s="2"/>
      <c r="B1" s="6"/>
      <c r="C1" s="119" t="s">
        <v>4</v>
      </c>
      <c r="D1" s="119"/>
      <c r="E1" s="119"/>
      <c r="F1" s="119"/>
      <c r="G1" s="119"/>
      <c r="H1" s="119"/>
      <c r="I1" s="119"/>
      <c r="J1" s="119"/>
      <c r="K1" s="119"/>
      <c r="L1" s="119"/>
    </row>
    <row r="2" spans="1:13" ht="15.6" customHeight="1">
      <c r="A2" s="2"/>
      <c r="B2" s="6"/>
    </row>
    <row r="3" spans="1:13" ht="2.85" customHeight="1">
      <c r="A3" s="2"/>
      <c r="B3" s="6"/>
      <c r="C3" s="120"/>
      <c r="D3" s="121"/>
      <c r="E3" s="121"/>
      <c r="F3" s="121"/>
      <c r="G3" s="121"/>
      <c r="H3" s="121"/>
      <c r="I3" s="121"/>
      <c r="J3" s="121"/>
      <c r="K3" s="121"/>
      <c r="L3" s="122"/>
    </row>
    <row r="4" spans="1:13" ht="18" customHeight="1">
      <c r="A4" s="4"/>
      <c r="B4" s="6"/>
      <c r="C4" s="123" t="s">
        <v>84</v>
      </c>
      <c r="D4" s="124"/>
      <c r="E4" s="124"/>
      <c r="F4" s="124"/>
      <c r="G4" s="124"/>
      <c r="H4" s="124"/>
      <c r="I4" s="124"/>
      <c r="J4" s="124"/>
      <c r="K4" s="124"/>
      <c r="L4" s="125"/>
    </row>
    <row r="5" spans="1:13" ht="18" customHeight="1">
      <c r="A5" s="4"/>
      <c r="B5" s="6"/>
      <c r="C5" s="126" t="str">
        <f>Market!C5</f>
        <v>8.00am CET (6.00am GMT), 15 July 2022</v>
      </c>
      <c r="D5" s="151"/>
      <c r="E5" s="151"/>
      <c r="F5" s="151"/>
      <c r="G5" s="151"/>
      <c r="H5" s="151"/>
      <c r="I5" s="151"/>
      <c r="J5" s="151"/>
      <c r="K5" s="151"/>
      <c r="L5" s="128"/>
    </row>
    <row r="6" spans="1:13" ht="2.85" customHeight="1">
      <c r="A6" s="4"/>
      <c r="B6" s="6"/>
      <c r="C6" s="129"/>
      <c r="D6" s="130"/>
      <c r="E6" s="130"/>
      <c r="F6" s="130"/>
      <c r="G6" s="130"/>
      <c r="H6" s="130"/>
      <c r="I6" s="130"/>
      <c r="J6" s="130"/>
      <c r="K6" s="130"/>
      <c r="L6" s="131"/>
    </row>
    <row r="7" spans="1:13" ht="15" customHeight="1">
      <c r="A7" s="4"/>
      <c r="B7" s="6"/>
    </row>
    <row r="8" spans="1:13" ht="20.25">
      <c r="A8" s="7"/>
      <c r="B8" s="5" t="s">
        <v>0</v>
      </c>
      <c r="C8" s="141" t="s">
        <v>93</v>
      </c>
      <c r="D8" s="141"/>
      <c r="E8" s="141"/>
      <c r="F8" s="141"/>
      <c r="G8" s="141"/>
      <c r="H8" s="141"/>
      <c r="I8" s="141"/>
      <c r="J8" s="141"/>
      <c r="K8" s="141"/>
      <c r="L8" s="141"/>
    </row>
    <row r="9" spans="1:13" ht="18">
      <c r="A9" s="7"/>
      <c r="C9" s="142" t="s">
        <v>2</v>
      </c>
      <c r="D9" s="142"/>
      <c r="E9" s="142"/>
      <c r="F9" s="142"/>
      <c r="G9" s="142"/>
      <c r="H9" s="142"/>
      <c r="I9" s="142"/>
      <c r="J9" s="142"/>
      <c r="K9" s="142"/>
      <c r="L9" s="142"/>
    </row>
    <row r="10" spans="1:13" ht="12.75">
      <c r="A10" s="7"/>
    </row>
    <row r="11" spans="1:13" ht="15" customHeight="1">
      <c r="A11" s="7"/>
      <c r="B11" s="8"/>
      <c r="C11" s="9"/>
      <c r="D11" s="9"/>
      <c r="E11" s="9"/>
      <c r="F11" s="9"/>
      <c r="G11" s="10"/>
      <c r="H11" s="10"/>
      <c r="I11" s="10"/>
      <c r="J11" s="10"/>
      <c r="K11" s="10"/>
      <c r="L11" s="10"/>
      <c r="M11" s="11"/>
    </row>
    <row r="12" spans="1:13" ht="15" customHeight="1">
      <c r="A12" s="7"/>
      <c r="B12" s="10"/>
      <c r="C12" s="134" t="str">
        <f>Market!C12</f>
        <v>JUNE</v>
      </c>
      <c r="D12" s="134"/>
      <c r="E12" s="134"/>
      <c r="F12" s="134"/>
      <c r="G12" s="143"/>
      <c r="H12" s="144" t="str">
        <f>Market!F12</f>
        <v>JANUARY-JUNE</v>
      </c>
      <c r="I12" s="145"/>
      <c r="J12" s="145"/>
      <c r="K12" s="145"/>
      <c r="L12" s="145"/>
      <c r="M12" s="11"/>
    </row>
    <row r="13" spans="1:13" ht="15" customHeight="1">
      <c r="A13" s="5"/>
      <c r="B13" s="21"/>
      <c r="C13" s="146" t="s">
        <v>91</v>
      </c>
      <c r="D13" s="146"/>
      <c r="E13" s="149" t="s">
        <v>42</v>
      </c>
      <c r="F13" s="146"/>
      <c r="G13" s="95" t="s">
        <v>3</v>
      </c>
      <c r="H13" s="147" t="s">
        <v>91</v>
      </c>
      <c r="I13" s="148"/>
      <c r="J13" s="139" t="s">
        <v>42</v>
      </c>
      <c r="K13" s="150"/>
      <c r="L13" s="95" t="s">
        <v>3</v>
      </c>
    </row>
    <row r="14" spans="1:13" ht="15" customHeight="1">
      <c r="A14" s="5"/>
      <c r="B14" s="21"/>
      <c r="C14" s="92" t="s">
        <v>102</v>
      </c>
      <c r="D14" s="92" t="s">
        <v>43</v>
      </c>
      <c r="E14" s="94">
        <v>2022</v>
      </c>
      <c r="F14" s="92">
        <v>2021</v>
      </c>
      <c r="G14" s="96" t="s">
        <v>99</v>
      </c>
      <c r="H14" s="97" t="s">
        <v>102</v>
      </c>
      <c r="I14" s="93" t="s">
        <v>43</v>
      </c>
      <c r="J14" s="97" t="s">
        <v>100</v>
      </c>
      <c r="K14" s="92">
        <v>2021</v>
      </c>
      <c r="L14" s="98" t="s">
        <v>99</v>
      </c>
    </row>
    <row r="15" spans="1:13">
      <c r="A15" s="5"/>
      <c r="B15" s="55" t="s">
        <v>44</v>
      </c>
      <c r="C15" s="47">
        <v>24.296398235778501</v>
      </c>
      <c r="D15" s="48">
        <v>26.468785679100971</v>
      </c>
      <c r="E15" s="49">
        <v>215390</v>
      </c>
      <c r="F15" s="49">
        <v>277269</v>
      </c>
      <c r="G15" s="50">
        <v>-22.317316396712215</v>
      </c>
      <c r="H15" s="48">
        <v>24.677721585736744</v>
      </c>
      <c r="I15" s="48">
        <v>26.014073639000173</v>
      </c>
      <c r="J15" s="49">
        <v>1137200</v>
      </c>
      <c r="K15" s="49">
        <v>1394711</v>
      </c>
      <c r="L15" s="50">
        <v>-18.463394925543714</v>
      </c>
      <c r="M15" s="12"/>
    </row>
    <row r="16" spans="1:13" ht="15" customHeight="1">
      <c r="A16" s="5"/>
      <c r="B16" s="23" t="s">
        <v>45</v>
      </c>
      <c r="C16" s="105">
        <v>10.888314852624335</v>
      </c>
      <c r="D16" s="106">
        <v>12.4771367366343</v>
      </c>
      <c r="E16" s="107">
        <v>96526</v>
      </c>
      <c r="F16" s="107">
        <v>130702</v>
      </c>
      <c r="G16" s="108">
        <v>-26.14803139967254</v>
      </c>
      <c r="H16" s="106">
        <v>10.599962458267372</v>
      </c>
      <c r="I16" s="106">
        <v>11.73875115152449</v>
      </c>
      <c r="J16" s="107">
        <v>488468</v>
      </c>
      <c r="K16" s="107">
        <v>629358</v>
      </c>
      <c r="L16" s="44">
        <v>-22.386304774071355</v>
      </c>
      <c r="M16" s="12"/>
    </row>
    <row r="17" spans="1:13" ht="15" customHeight="1">
      <c r="A17" s="5"/>
      <c r="B17" s="23" t="s">
        <v>47</v>
      </c>
      <c r="C17" s="105">
        <v>4.5465928190319342</v>
      </c>
      <c r="D17" s="106">
        <v>4.9960287609352267</v>
      </c>
      <c r="E17" s="107">
        <v>40306</v>
      </c>
      <c r="F17" s="107">
        <v>52335</v>
      </c>
      <c r="G17" s="108">
        <v>-22.984618324257188</v>
      </c>
      <c r="H17" s="106">
        <v>5.0072425163377066</v>
      </c>
      <c r="I17" s="106">
        <v>4.9101992755211308</v>
      </c>
      <c r="J17" s="107">
        <v>230744</v>
      </c>
      <c r="K17" s="107">
        <v>263254</v>
      </c>
      <c r="L17" s="44">
        <v>-12.349290039277657</v>
      </c>
      <c r="M17" s="12"/>
    </row>
    <row r="18" spans="1:13" ht="15" customHeight="1">
      <c r="A18" s="5"/>
      <c r="B18" s="23" t="s">
        <v>46</v>
      </c>
      <c r="C18" s="105">
        <v>4.6813910728587382</v>
      </c>
      <c r="D18" s="106">
        <v>5.2051870491784502</v>
      </c>
      <c r="E18" s="107">
        <v>41501</v>
      </c>
      <c r="F18" s="107">
        <v>54526</v>
      </c>
      <c r="G18" s="108">
        <v>-23.8876866082236</v>
      </c>
      <c r="H18" s="106">
        <v>4.8724611860800469</v>
      </c>
      <c r="I18" s="106">
        <v>5.5565264929436893</v>
      </c>
      <c r="J18" s="107">
        <v>224533</v>
      </c>
      <c r="K18" s="107">
        <v>297906</v>
      </c>
      <c r="L18" s="44">
        <v>-24.629581143045122</v>
      </c>
      <c r="M18" s="12"/>
    </row>
    <row r="19" spans="1:13" ht="15" customHeight="1">
      <c r="A19" s="5"/>
      <c r="B19" s="23" t="s">
        <v>64</v>
      </c>
      <c r="C19" s="105">
        <v>3.5107330994574228</v>
      </c>
      <c r="D19" s="106">
        <v>3.2703535548317375</v>
      </c>
      <c r="E19" s="107">
        <v>31123</v>
      </c>
      <c r="F19" s="107">
        <v>34258</v>
      </c>
      <c r="G19" s="108">
        <v>-9.1511471773016524</v>
      </c>
      <c r="H19" s="106">
        <v>3.4847625051402877</v>
      </c>
      <c r="I19" s="106">
        <v>3.2424915194266539</v>
      </c>
      <c r="J19" s="107">
        <v>160585</v>
      </c>
      <c r="K19" s="107">
        <v>173842</v>
      </c>
      <c r="L19" s="44">
        <v>-7.6258901761369513</v>
      </c>
      <c r="M19" s="12"/>
    </row>
    <row r="20" spans="1:13" ht="15" customHeight="1">
      <c r="A20" s="5"/>
      <c r="B20" s="23" t="s">
        <v>48</v>
      </c>
      <c r="C20" s="105">
        <v>0.62018476948934587</v>
      </c>
      <c r="D20" s="106">
        <v>0.49124990931064633</v>
      </c>
      <c r="E20" s="107">
        <v>5498</v>
      </c>
      <c r="F20" s="107">
        <v>5146</v>
      </c>
      <c r="G20" s="109">
        <v>6.8402642829382048</v>
      </c>
      <c r="H20" s="106">
        <v>0.66409805987363846</v>
      </c>
      <c r="I20" s="106">
        <v>0.5359076997282971</v>
      </c>
      <c r="J20" s="107">
        <v>30603</v>
      </c>
      <c r="K20" s="107">
        <v>28732</v>
      </c>
      <c r="L20" s="45">
        <v>6.5119031045524149</v>
      </c>
      <c r="M20" s="12"/>
    </row>
    <row r="21" spans="1:13" ht="15" customHeight="1">
      <c r="A21" s="5"/>
      <c r="B21" s="23" t="s">
        <v>65</v>
      </c>
      <c r="C21" s="105">
        <v>4.9181622316725133E-2</v>
      </c>
      <c r="D21" s="106">
        <v>2.8829668210613134E-2</v>
      </c>
      <c r="E21" s="107">
        <v>436</v>
      </c>
      <c r="F21" s="107">
        <v>302</v>
      </c>
      <c r="G21" s="108">
        <v>44.370860927152314</v>
      </c>
      <c r="H21" s="106">
        <v>4.919486003769364E-2</v>
      </c>
      <c r="I21" s="106">
        <v>3.0197499855913721E-2</v>
      </c>
      <c r="J21" s="107">
        <v>2267</v>
      </c>
      <c r="K21" s="107">
        <v>1619</v>
      </c>
      <c r="L21" s="44">
        <v>40.024706609017912</v>
      </c>
      <c r="M21" s="12"/>
    </row>
    <row r="22" spans="1:13" ht="15" customHeight="1">
      <c r="A22" s="5"/>
      <c r="B22" s="39" t="s">
        <v>101</v>
      </c>
      <c r="C22" s="62">
        <v>21.529706376690619</v>
      </c>
      <c r="D22" s="62">
        <v>21.940713982961856</v>
      </c>
      <c r="E22" s="40">
        <v>190863</v>
      </c>
      <c r="F22" s="40">
        <v>229836</v>
      </c>
      <c r="G22" s="63">
        <v>-16.95687359682556</v>
      </c>
      <c r="H22" s="62">
        <v>20.803935588803014</v>
      </c>
      <c r="I22" s="62">
        <v>23.07264317280039</v>
      </c>
      <c r="J22" s="40">
        <v>958688</v>
      </c>
      <c r="K22" s="40">
        <v>1237010</v>
      </c>
      <c r="L22" s="63">
        <v>-22.499575589526358</v>
      </c>
      <c r="M22" s="12"/>
    </row>
    <row r="23" spans="1:13" ht="15" customHeight="1">
      <c r="A23" s="5"/>
      <c r="B23" s="24" t="s">
        <v>49</v>
      </c>
      <c r="C23" s="105">
        <v>7.0442521798964473</v>
      </c>
      <c r="D23" s="106">
        <v>6.1902643546927445</v>
      </c>
      <c r="E23" s="107">
        <v>62448</v>
      </c>
      <c r="F23" s="107">
        <v>64845</v>
      </c>
      <c r="G23" s="108">
        <v>-3.6965070552856814</v>
      </c>
      <c r="H23" s="106">
        <v>6.4090464725419114</v>
      </c>
      <c r="I23" s="106">
        <v>7.0981284451309188</v>
      </c>
      <c r="J23" s="107">
        <v>295342</v>
      </c>
      <c r="K23" s="107">
        <v>380557</v>
      </c>
      <c r="L23" s="44">
        <v>-22.392177781514992</v>
      </c>
      <c r="M23" s="12"/>
    </row>
    <row r="24" spans="1:13" ht="15" customHeight="1">
      <c r="A24" s="5"/>
      <c r="B24" s="23" t="s">
        <v>66</v>
      </c>
      <c r="C24" s="105">
        <v>4.1216681142908707</v>
      </c>
      <c r="D24" s="106">
        <v>4.9145992676118722</v>
      </c>
      <c r="E24" s="107">
        <v>36539</v>
      </c>
      <c r="F24" s="107">
        <v>51482</v>
      </c>
      <c r="G24" s="108">
        <v>-29.025678878054467</v>
      </c>
      <c r="H24" s="106">
        <v>4.2127683121736119</v>
      </c>
      <c r="I24" s="106">
        <v>4.9713590050007728</v>
      </c>
      <c r="J24" s="107">
        <v>194133</v>
      </c>
      <c r="K24" s="107">
        <v>266533</v>
      </c>
      <c r="L24" s="44">
        <v>-27.163615762400905</v>
      </c>
      <c r="M24" s="12"/>
    </row>
    <row r="25" spans="1:13" s="13" customFormat="1" ht="15" customHeight="1">
      <c r="A25" s="5"/>
      <c r="B25" s="23" t="s">
        <v>50</v>
      </c>
      <c r="C25" s="105">
        <v>3.8903114460073773</v>
      </c>
      <c r="D25" s="106">
        <v>4.319486182761004</v>
      </c>
      <c r="E25" s="107">
        <v>34488</v>
      </c>
      <c r="F25" s="107">
        <v>45248</v>
      </c>
      <c r="G25" s="108">
        <v>-23.780056577086281</v>
      </c>
      <c r="H25" s="106">
        <v>3.8913850403790633</v>
      </c>
      <c r="I25" s="106">
        <v>4.5166059203886473</v>
      </c>
      <c r="J25" s="107">
        <v>179323</v>
      </c>
      <c r="K25" s="107">
        <v>242152</v>
      </c>
      <c r="L25" s="44">
        <v>-25.946099970266612</v>
      </c>
      <c r="M25" s="12"/>
    </row>
    <row r="26" spans="1:13" ht="15" customHeight="1">
      <c r="A26" s="5"/>
      <c r="B26" s="23" t="s">
        <v>79</v>
      </c>
      <c r="C26" s="105">
        <v>4.0765473598718573</v>
      </c>
      <c r="D26" s="106">
        <v>4.082261926127317</v>
      </c>
      <c r="E26" s="107">
        <v>36139</v>
      </c>
      <c r="F26" s="107">
        <v>42763</v>
      </c>
      <c r="G26" s="108">
        <v>-15.490026424712951</v>
      </c>
      <c r="H26" s="106">
        <v>3.8437743112556841</v>
      </c>
      <c r="I26" s="106">
        <v>4.059577298418632</v>
      </c>
      <c r="J26" s="107">
        <v>177129</v>
      </c>
      <c r="K26" s="107">
        <v>217649</v>
      </c>
      <c r="L26" s="44">
        <v>-18.617131252613152</v>
      </c>
      <c r="M26" s="12"/>
    </row>
    <row r="27" spans="1:13" ht="15" customHeight="1">
      <c r="A27" s="5"/>
      <c r="B27" s="23" t="s">
        <v>51</v>
      </c>
      <c r="C27" s="105">
        <v>1.0686850684143439</v>
      </c>
      <c r="D27" s="106">
        <v>1.2707010382499055</v>
      </c>
      <c r="E27" s="107">
        <v>9474</v>
      </c>
      <c r="F27" s="107">
        <v>13311</v>
      </c>
      <c r="G27" s="108">
        <v>-28.825783186837956</v>
      </c>
      <c r="H27" s="106">
        <v>1.1854290336475917</v>
      </c>
      <c r="I27" s="106">
        <v>1.2689851159339653</v>
      </c>
      <c r="J27" s="107">
        <v>54627</v>
      </c>
      <c r="K27" s="107">
        <v>68035</v>
      </c>
      <c r="L27" s="44">
        <v>-19.707503490850296</v>
      </c>
      <c r="M27" s="12"/>
    </row>
    <row r="28" spans="1:13" ht="15" customHeight="1">
      <c r="A28" s="5"/>
      <c r="B28" s="23" t="s">
        <v>39</v>
      </c>
      <c r="C28" s="105">
        <v>0.52689760972803468</v>
      </c>
      <c r="D28" s="106">
        <v>0.48294467376652939</v>
      </c>
      <c r="E28" s="107">
        <v>4671</v>
      </c>
      <c r="F28" s="107">
        <v>5059</v>
      </c>
      <c r="G28" s="108">
        <v>-7.6694999011662377</v>
      </c>
      <c r="H28" s="106">
        <v>0.4980030185289066</v>
      </c>
      <c r="I28" s="106">
        <v>0.38665483138547957</v>
      </c>
      <c r="J28" s="107">
        <v>22949</v>
      </c>
      <c r="K28" s="107">
        <v>20730</v>
      </c>
      <c r="L28" s="44">
        <v>10.704293294741921</v>
      </c>
      <c r="M28" s="12"/>
    </row>
    <row r="29" spans="1:13" ht="15" customHeight="1">
      <c r="A29" s="5"/>
      <c r="B29" s="23" t="s">
        <v>80</v>
      </c>
      <c r="C29" s="105">
        <v>0.4193974123247341</v>
      </c>
      <c r="D29" s="106">
        <v>0.41421168995314706</v>
      </c>
      <c r="E29" s="107">
        <v>3718</v>
      </c>
      <c r="F29" s="107">
        <v>4339</v>
      </c>
      <c r="G29" s="108">
        <v>-14.312053468541139</v>
      </c>
      <c r="H29" s="106">
        <v>0.46707991506454249</v>
      </c>
      <c r="I29" s="106">
        <v>0.505934023219061</v>
      </c>
      <c r="J29" s="107">
        <v>21524</v>
      </c>
      <c r="K29" s="107">
        <v>27125</v>
      </c>
      <c r="L29" s="44">
        <v>-20.64884792626728</v>
      </c>
      <c r="M29" s="12"/>
    </row>
    <row r="30" spans="1:13" ht="15" customHeight="1">
      <c r="A30" s="5"/>
      <c r="B30" s="23" t="s">
        <v>78</v>
      </c>
      <c r="C30" s="105">
        <v>0.33479599778908303</v>
      </c>
      <c r="D30" s="106">
        <v>0.22949179595468205</v>
      </c>
      <c r="E30" s="107">
        <v>2968</v>
      </c>
      <c r="F30" s="107">
        <v>2404</v>
      </c>
      <c r="G30" s="110">
        <v>23.460898502495841</v>
      </c>
      <c r="H30" s="106">
        <v>0.25467617000545767</v>
      </c>
      <c r="I30" s="106">
        <v>0.22759103967996247</v>
      </c>
      <c r="J30" s="107">
        <v>11736</v>
      </c>
      <c r="K30" s="107">
        <v>12202</v>
      </c>
      <c r="L30" s="46">
        <v>-3.8190460580232748</v>
      </c>
      <c r="M30" s="12"/>
    </row>
    <row r="31" spans="1:13" ht="15" customHeight="1">
      <c r="A31" s="5"/>
      <c r="B31" s="23" t="s">
        <v>67</v>
      </c>
      <c r="C31" s="105">
        <v>4.7151188367869509E-2</v>
      </c>
      <c r="D31" s="106">
        <v>3.6753053844655818E-2</v>
      </c>
      <c r="E31" s="107">
        <v>418</v>
      </c>
      <c r="F31" s="107">
        <v>385</v>
      </c>
      <c r="G31" s="110">
        <v>8.5714285714285712</v>
      </c>
      <c r="H31" s="106">
        <v>4.1773315206246248E-2</v>
      </c>
      <c r="I31" s="106">
        <v>3.7807493642950656E-2</v>
      </c>
      <c r="J31" s="107">
        <v>1925</v>
      </c>
      <c r="K31" s="107">
        <v>2027</v>
      </c>
      <c r="L31" s="46">
        <v>-5.0320670942279229</v>
      </c>
      <c r="M31" s="12"/>
    </row>
    <row r="32" spans="1:13">
      <c r="A32" s="5"/>
      <c r="B32" s="29" t="s">
        <v>70</v>
      </c>
      <c r="C32" s="47">
        <v>13.72584629615007</v>
      </c>
      <c r="D32" s="48">
        <v>11.620456463382503</v>
      </c>
      <c r="E32" s="49">
        <v>121681</v>
      </c>
      <c r="F32" s="49">
        <v>121728</v>
      </c>
      <c r="G32" s="118">
        <v>-3.8610672975814928E-2</v>
      </c>
      <c r="H32" s="48">
        <v>10.583122929643972</v>
      </c>
      <c r="I32" s="48">
        <v>9.8985688548693975</v>
      </c>
      <c r="J32" s="49">
        <v>487692</v>
      </c>
      <c r="K32" s="49">
        <v>530699</v>
      </c>
      <c r="L32" s="50">
        <v>-8.1038404067088869</v>
      </c>
      <c r="M32" s="12"/>
    </row>
    <row r="33" spans="1:21" ht="15" customHeight="1">
      <c r="A33" s="5"/>
      <c r="B33" s="23" t="s">
        <v>52</v>
      </c>
      <c r="C33" s="105">
        <v>7.4525950073885241</v>
      </c>
      <c r="D33" s="106">
        <v>7.508314781791869</v>
      </c>
      <c r="E33" s="107">
        <v>66068</v>
      </c>
      <c r="F33" s="107">
        <v>78652</v>
      </c>
      <c r="G33" s="108">
        <v>-15.999593144484564</v>
      </c>
      <c r="H33" s="106">
        <v>5.971934842308448</v>
      </c>
      <c r="I33" s="106">
        <v>6.4850949505266469</v>
      </c>
      <c r="J33" s="107">
        <v>275199</v>
      </c>
      <c r="K33" s="107">
        <v>347690</v>
      </c>
      <c r="L33" s="44">
        <v>-20.849319796370331</v>
      </c>
      <c r="M33" s="12"/>
    </row>
    <row r="34" spans="1:21" ht="15" customHeight="1">
      <c r="A34" s="5"/>
      <c r="B34" s="23" t="s">
        <v>53</v>
      </c>
      <c r="C34" s="105">
        <v>6.2402003361496208</v>
      </c>
      <c r="D34" s="106">
        <v>4.0829301634699462</v>
      </c>
      <c r="E34" s="107">
        <v>55320</v>
      </c>
      <c r="F34" s="107">
        <v>42770</v>
      </c>
      <c r="G34" s="108">
        <v>29.342997428103811</v>
      </c>
      <c r="H34" s="106">
        <v>4.5685033543429601</v>
      </c>
      <c r="I34" s="106">
        <v>3.3859249807558549</v>
      </c>
      <c r="J34" s="107">
        <v>210526</v>
      </c>
      <c r="K34" s="107">
        <v>181532</v>
      </c>
      <c r="L34" s="44">
        <v>15.971839675649472</v>
      </c>
      <c r="M34" s="12"/>
    </row>
    <row r="35" spans="1:21" ht="15" customHeight="1">
      <c r="A35" s="5"/>
      <c r="B35" s="23" t="s">
        <v>55</v>
      </c>
      <c r="C35" s="105">
        <v>3.0005301688644233E-2</v>
      </c>
      <c r="D35" s="106">
        <v>1.9283420458754481E-2</v>
      </c>
      <c r="E35" s="107">
        <v>266</v>
      </c>
      <c r="F35" s="107">
        <v>202</v>
      </c>
      <c r="G35" s="108">
        <v>31.683168316831683</v>
      </c>
      <c r="H35" s="106">
        <v>2.962107805533825E-2</v>
      </c>
      <c r="I35" s="106">
        <v>1.4138174731799012E-2</v>
      </c>
      <c r="J35" s="107">
        <v>1365</v>
      </c>
      <c r="K35" s="107">
        <v>758</v>
      </c>
      <c r="L35" s="44">
        <v>80.079155672823219</v>
      </c>
      <c r="M35" s="12"/>
      <c r="N35" s="14"/>
      <c r="O35" s="14"/>
      <c r="P35" s="14"/>
      <c r="Q35" s="14"/>
      <c r="R35" s="14"/>
      <c r="S35" s="14"/>
      <c r="T35" s="14"/>
      <c r="U35" s="14"/>
    </row>
    <row r="36" spans="1:21" ht="15" customHeight="1">
      <c r="A36" s="5"/>
      <c r="B36" s="23" t="s">
        <v>54</v>
      </c>
      <c r="C36" s="105">
        <v>3.0456509232834371E-3</v>
      </c>
      <c r="D36" s="106">
        <v>9.928097661933E-3</v>
      </c>
      <c r="E36" s="107">
        <v>27</v>
      </c>
      <c r="F36" s="107">
        <v>104</v>
      </c>
      <c r="G36" s="108">
        <v>-74.038461538461547</v>
      </c>
      <c r="H36" s="106">
        <v>1.3063654937226101E-2</v>
      </c>
      <c r="I36" s="106">
        <v>1.3410748855096952E-2</v>
      </c>
      <c r="J36" s="107">
        <v>602</v>
      </c>
      <c r="K36" s="107">
        <v>719</v>
      </c>
      <c r="L36" s="44">
        <v>-16.272600834492351</v>
      </c>
      <c r="M36" s="12"/>
      <c r="N36" s="11"/>
      <c r="O36" s="11"/>
      <c r="P36" s="11"/>
      <c r="Q36" s="11"/>
      <c r="R36" s="11"/>
    </row>
    <row r="37" spans="1:21" ht="15" customHeight="1">
      <c r="A37" s="5"/>
      <c r="B37" s="29" t="s">
        <v>68</v>
      </c>
      <c r="C37" s="47">
        <v>9.2293375145232428</v>
      </c>
      <c r="D37" s="48">
        <v>8.2047135552899579</v>
      </c>
      <c r="E37" s="49">
        <v>81819</v>
      </c>
      <c r="F37" s="49">
        <v>85947</v>
      </c>
      <c r="G37" s="50">
        <v>-4.8029599636985578</v>
      </c>
      <c r="H37" s="48">
        <v>9.5801076558009033</v>
      </c>
      <c r="I37" s="48">
        <v>7.5509790312962854</v>
      </c>
      <c r="J37" s="49">
        <v>441471</v>
      </c>
      <c r="K37" s="49">
        <v>404836</v>
      </c>
      <c r="L37" s="50">
        <v>9.0493434378365567</v>
      </c>
      <c r="M37" s="12"/>
      <c r="N37" s="11"/>
      <c r="O37" s="11"/>
      <c r="P37" s="11"/>
      <c r="Q37" s="11"/>
      <c r="R37" s="11"/>
    </row>
    <row r="38" spans="1:21" ht="15" customHeight="1">
      <c r="A38" s="5"/>
      <c r="B38" s="23" t="s">
        <v>57</v>
      </c>
      <c r="C38" s="105">
        <v>4.6535290070049973</v>
      </c>
      <c r="D38" s="106">
        <v>3.854488454767969</v>
      </c>
      <c r="E38" s="107">
        <v>41254</v>
      </c>
      <c r="F38" s="107">
        <v>40377</v>
      </c>
      <c r="G38" s="108">
        <v>2.1720286301607352</v>
      </c>
      <c r="H38" s="106">
        <v>4.9659683108715864</v>
      </c>
      <c r="I38" s="106">
        <v>3.7335412900916576</v>
      </c>
      <c r="J38" s="107">
        <v>228842</v>
      </c>
      <c r="K38" s="107">
        <v>200169</v>
      </c>
      <c r="L38" s="44">
        <v>14.324395885476774</v>
      </c>
      <c r="M38" s="12"/>
      <c r="N38" s="11"/>
      <c r="O38" s="11"/>
      <c r="P38" s="11"/>
      <c r="Q38" s="11"/>
      <c r="R38" s="11"/>
    </row>
    <row r="39" spans="1:21" ht="15" customHeight="1">
      <c r="A39" s="5"/>
      <c r="B39" s="25" t="s">
        <v>56</v>
      </c>
      <c r="C39" s="105">
        <v>4.5758085075182455</v>
      </c>
      <c r="D39" s="106">
        <v>4.350225100521989</v>
      </c>
      <c r="E39" s="107">
        <v>40565</v>
      </c>
      <c r="F39" s="107">
        <v>45570</v>
      </c>
      <c r="G39" s="108">
        <v>-10.983102918586789</v>
      </c>
      <c r="H39" s="106">
        <v>4.614139344929316</v>
      </c>
      <c r="I39" s="106">
        <v>3.8174377412046283</v>
      </c>
      <c r="J39" s="107">
        <v>212629</v>
      </c>
      <c r="K39" s="107">
        <v>204667</v>
      </c>
      <c r="L39" s="44">
        <v>3.890221677163392</v>
      </c>
      <c r="M39" s="12"/>
      <c r="N39" s="14"/>
      <c r="O39" s="14"/>
      <c r="P39" s="14"/>
      <c r="Q39" s="14"/>
      <c r="R39" s="14"/>
    </row>
    <row r="40" spans="1:21" ht="15" customHeight="1">
      <c r="A40" s="5"/>
      <c r="B40" s="29" t="s">
        <v>71</v>
      </c>
      <c r="C40" s="47">
        <v>6.7922527664662553</v>
      </c>
      <c r="D40" s="48">
        <v>6.4406624332239968</v>
      </c>
      <c r="E40" s="49">
        <v>60214</v>
      </c>
      <c r="F40" s="49">
        <v>67468</v>
      </c>
      <c r="G40" s="50">
        <v>-10.751763799134405</v>
      </c>
      <c r="H40" s="48">
        <v>7.1734655901809923</v>
      </c>
      <c r="I40" s="48">
        <v>6.2644797384848019</v>
      </c>
      <c r="J40" s="49">
        <v>330568</v>
      </c>
      <c r="K40" s="49">
        <v>335862</v>
      </c>
      <c r="L40" s="50">
        <v>-1.5762426234584441</v>
      </c>
      <c r="M40" s="12"/>
      <c r="N40" s="14"/>
      <c r="O40" s="14"/>
      <c r="P40" s="14"/>
      <c r="Q40" s="14"/>
      <c r="R40" s="14"/>
    </row>
    <row r="41" spans="1:21" ht="15" customHeight="1">
      <c r="A41" s="5"/>
      <c r="B41" s="23" t="s">
        <v>61</v>
      </c>
      <c r="C41" s="105">
        <v>6.5984591262365901</v>
      </c>
      <c r="D41" s="106">
        <v>6.0966156642470111</v>
      </c>
      <c r="E41" s="107">
        <v>58496</v>
      </c>
      <c r="F41" s="107">
        <v>63864</v>
      </c>
      <c r="G41" s="108">
        <v>-8.4053613929600388</v>
      </c>
      <c r="H41" s="106">
        <v>6.9002789589438844</v>
      </c>
      <c r="I41" s="106">
        <v>5.9554729564508779</v>
      </c>
      <c r="J41" s="107">
        <v>317979</v>
      </c>
      <c r="K41" s="107">
        <v>319295</v>
      </c>
      <c r="L41" s="44">
        <v>-0.41215803567234066</v>
      </c>
      <c r="M41" s="12"/>
    </row>
    <row r="42" spans="1:21" ht="15" customHeight="1">
      <c r="A42" s="5"/>
      <c r="B42" s="111" t="s">
        <v>62</v>
      </c>
      <c r="C42" s="112">
        <v>0.19379364022966464</v>
      </c>
      <c r="D42" s="113">
        <v>0.34404676897698588</v>
      </c>
      <c r="E42" s="114">
        <v>1718</v>
      </c>
      <c r="F42" s="114">
        <v>3604</v>
      </c>
      <c r="G42" s="115">
        <v>-52.330743618202</v>
      </c>
      <c r="H42" s="113">
        <v>0.27318663123710857</v>
      </c>
      <c r="I42" s="113">
        <v>0.30900678203392379</v>
      </c>
      <c r="J42" s="114">
        <v>12589</v>
      </c>
      <c r="K42" s="114">
        <v>16567</v>
      </c>
      <c r="L42" s="54">
        <v>-24.011589304038147</v>
      </c>
      <c r="M42" s="12"/>
    </row>
    <row r="43" spans="1:21" ht="15" customHeight="1">
      <c r="A43" s="5"/>
      <c r="B43" s="29" t="s">
        <v>40</v>
      </c>
      <c r="C43" s="47">
        <v>6.2711080529266452</v>
      </c>
      <c r="D43" s="48">
        <v>6.1562797126961275</v>
      </c>
      <c r="E43" s="49">
        <v>55594</v>
      </c>
      <c r="F43" s="49">
        <v>64489</v>
      </c>
      <c r="G43" s="50">
        <v>-13.793049977515546</v>
      </c>
      <c r="H43" s="48">
        <v>6.7730710764820579</v>
      </c>
      <c r="I43" s="48">
        <v>6.7462781441538002</v>
      </c>
      <c r="J43" s="49">
        <v>312117</v>
      </c>
      <c r="K43" s="49">
        <v>361693</v>
      </c>
      <c r="L43" s="50">
        <v>-13.706651773741822</v>
      </c>
      <c r="M43" s="12"/>
    </row>
    <row r="44" spans="1:21" ht="15" customHeight="1">
      <c r="A44" s="5"/>
      <c r="B44" s="23" t="s">
        <v>41</v>
      </c>
      <c r="C44" s="105">
        <v>5.2672840689896336</v>
      </c>
      <c r="D44" s="106">
        <v>4.9820912392175138</v>
      </c>
      <c r="E44" s="107">
        <v>46695</v>
      </c>
      <c r="F44" s="107">
        <v>52189</v>
      </c>
      <c r="G44" s="109">
        <v>-10.527122573722432</v>
      </c>
      <c r="H44" s="106">
        <v>5.500514842547152</v>
      </c>
      <c r="I44" s="106">
        <v>5.4734320754896464</v>
      </c>
      <c r="J44" s="107">
        <v>253475</v>
      </c>
      <c r="K44" s="107">
        <v>293451</v>
      </c>
      <c r="L44" s="45">
        <v>-13.622717250920937</v>
      </c>
      <c r="M44" s="12"/>
    </row>
    <row r="45" spans="1:21" ht="15" customHeight="1">
      <c r="A45" s="5"/>
      <c r="B45" s="23" t="s">
        <v>58</v>
      </c>
      <c r="C45" s="105">
        <v>1.0038239839370113</v>
      </c>
      <c r="D45" s="106">
        <v>1.1741884734786145</v>
      </c>
      <c r="E45" s="107">
        <v>8899</v>
      </c>
      <c r="F45" s="107">
        <v>12300</v>
      </c>
      <c r="G45" s="108">
        <v>-27.650406504065039</v>
      </c>
      <c r="H45" s="106">
        <v>1.2725562339349052</v>
      </c>
      <c r="I45" s="106">
        <v>1.2728460686641532</v>
      </c>
      <c r="J45" s="107">
        <v>58642</v>
      </c>
      <c r="K45" s="107">
        <v>68242</v>
      </c>
      <c r="L45" s="44">
        <v>-14.067583013393511</v>
      </c>
      <c r="M45" s="12"/>
    </row>
    <row r="46" spans="1:21" ht="15" customHeight="1">
      <c r="A46" s="5"/>
      <c r="B46" s="29" t="s">
        <v>103</v>
      </c>
      <c r="C46" s="47">
        <v>5.5800836989994478</v>
      </c>
      <c r="D46" s="48">
        <v>4.5317947327623402</v>
      </c>
      <c r="E46" s="49">
        <v>49468</v>
      </c>
      <c r="F46" s="49">
        <v>47472</v>
      </c>
      <c r="G46" s="50">
        <v>4.2045837546343101</v>
      </c>
      <c r="H46" s="48">
        <v>5.8108742992119486</v>
      </c>
      <c r="I46" s="48">
        <v>5.4752972700452922</v>
      </c>
      <c r="J46" s="49">
        <v>267777</v>
      </c>
      <c r="K46" s="49">
        <v>293551</v>
      </c>
      <c r="L46" s="50">
        <v>-8.780075693831737</v>
      </c>
      <c r="M46" s="12"/>
    </row>
    <row r="47" spans="1:21" ht="15" customHeight="1">
      <c r="A47" s="5"/>
      <c r="B47" s="23" t="s">
        <v>59</v>
      </c>
      <c r="C47" s="105">
        <v>5.3983598605768686</v>
      </c>
      <c r="D47" s="106">
        <v>4.250657736470103</v>
      </c>
      <c r="E47" s="107">
        <v>47857</v>
      </c>
      <c r="F47" s="107">
        <v>44527</v>
      </c>
      <c r="G47" s="108">
        <v>7.4786084847395964</v>
      </c>
      <c r="H47" s="106">
        <v>5.5570661461458419</v>
      </c>
      <c r="I47" s="106">
        <v>5.156069221846427</v>
      </c>
      <c r="J47" s="107">
        <v>256081</v>
      </c>
      <c r="K47" s="107">
        <v>276436</v>
      </c>
      <c r="L47" s="44">
        <v>-7.3633680128492669</v>
      </c>
      <c r="M47" s="12"/>
    </row>
    <row r="48" spans="1:21" ht="14.25">
      <c r="A48" s="5"/>
      <c r="B48" s="23" t="s">
        <v>60</v>
      </c>
      <c r="C48" s="105">
        <v>0.18172383842257844</v>
      </c>
      <c r="D48" s="106">
        <v>0.28113699629223737</v>
      </c>
      <c r="E48" s="107">
        <v>1611</v>
      </c>
      <c r="F48" s="107">
        <v>2945</v>
      </c>
      <c r="G48" s="108">
        <v>-45.297113752122243</v>
      </c>
      <c r="H48" s="106">
        <v>0.2538081530661071</v>
      </c>
      <c r="I48" s="106">
        <v>0.31922804819886558</v>
      </c>
      <c r="J48" s="107">
        <v>11696</v>
      </c>
      <c r="K48" s="107">
        <v>17115</v>
      </c>
      <c r="L48" s="44">
        <v>-31.662284545720127</v>
      </c>
      <c r="M48" s="12"/>
      <c r="N48" s="14"/>
      <c r="O48" s="14"/>
      <c r="P48" s="14"/>
      <c r="Q48" s="14"/>
      <c r="R48" s="14"/>
    </row>
    <row r="49" spans="1:13" ht="15" customHeight="1">
      <c r="A49" s="5"/>
      <c r="B49" s="29" t="s">
        <v>69</v>
      </c>
      <c r="C49" s="47">
        <v>3.1895861298800918</v>
      </c>
      <c r="D49" s="48">
        <v>3.2360825254025651</v>
      </c>
      <c r="E49" s="49">
        <v>28276</v>
      </c>
      <c r="F49" s="49">
        <v>33899</v>
      </c>
      <c r="G49" s="50">
        <v>-16.587509956045903</v>
      </c>
      <c r="H49" s="48">
        <v>4.1890063484588902</v>
      </c>
      <c r="I49" s="48">
        <v>4.187026042405944</v>
      </c>
      <c r="J49" s="49">
        <v>193038</v>
      </c>
      <c r="K49" s="49">
        <v>224482</v>
      </c>
      <c r="L49" s="50">
        <v>-14.007359164654625</v>
      </c>
      <c r="M49" s="12"/>
    </row>
    <row r="50" spans="1:13" ht="15" customHeight="1">
      <c r="A50" s="5"/>
      <c r="B50" s="29" t="s">
        <v>72</v>
      </c>
      <c r="C50" s="47">
        <v>1.3582475098983655</v>
      </c>
      <c r="D50" s="48">
        <v>2.1173577513622495</v>
      </c>
      <c r="E50" s="49">
        <v>12041</v>
      </c>
      <c r="F50" s="49">
        <v>22180</v>
      </c>
      <c r="G50" s="50">
        <v>-45.712353471596032</v>
      </c>
      <c r="H50" s="48">
        <v>2.0060956489565891</v>
      </c>
      <c r="I50" s="48">
        <v>2.3736652434610477</v>
      </c>
      <c r="J50" s="49">
        <v>92445</v>
      </c>
      <c r="K50" s="49">
        <v>127261</v>
      </c>
      <c r="L50" s="50">
        <v>-27.357949411052871</v>
      </c>
      <c r="M50" s="12"/>
    </row>
    <row r="51" spans="1:13" ht="15" customHeight="1">
      <c r="A51" s="1"/>
      <c r="B51" s="29" t="s">
        <v>75</v>
      </c>
      <c r="C51" s="47">
        <v>1.6823273285129325</v>
      </c>
      <c r="D51" s="48">
        <v>1.3944204091139936</v>
      </c>
      <c r="E51" s="49">
        <v>14914</v>
      </c>
      <c r="F51" s="49">
        <v>14607</v>
      </c>
      <c r="G51" s="50">
        <v>2.1017320462791811</v>
      </c>
      <c r="H51" s="48">
        <v>1.790219836140102</v>
      </c>
      <c r="I51" s="48">
        <v>1.7952684117551274</v>
      </c>
      <c r="J51" s="49">
        <v>82497</v>
      </c>
      <c r="K51" s="49">
        <v>96251</v>
      </c>
      <c r="L51" s="50">
        <v>-14.289721665229452</v>
      </c>
      <c r="M51" s="1"/>
    </row>
    <row r="52" spans="1:13" ht="15" customHeight="1">
      <c r="A52" s="1"/>
      <c r="B52" s="29" t="s">
        <v>73</v>
      </c>
      <c r="C52" s="47">
        <v>0.85007501325422163</v>
      </c>
      <c r="D52" s="48">
        <v>1.2561907416670803</v>
      </c>
      <c r="E52" s="49">
        <v>7536</v>
      </c>
      <c r="F52" s="49">
        <v>13159</v>
      </c>
      <c r="G52" s="50">
        <v>-42.731210578311426</v>
      </c>
      <c r="H52" s="48">
        <v>1.0973253143035087</v>
      </c>
      <c r="I52" s="48">
        <v>1.1689920358057668</v>
      </c>
      <c r="J52" s="49">
        <v>50567</v>
      </c>
      <c r="K52" s="49">
        <v>62674</v>
      </c>
      <c r="L52" s="50">
        <v>-19.317420301879569</v>
      </c>
      <c r="M52" s="1"/>
    </row>
    <row r="53" spans="1:13" ht="15" customHeight="1">
      <c r="A53" s="1"/>
      <c r="B53" s="29" t="s">
        <v>77</v>
      </c>
      <c r="C53" s="47">
        <v>0.67523208988054273</v>
      </c>
      <c r="D53" s="48">
        <v>0.62776125216222511</v>
      </c>
      <c r="E53" s="49">
        <v>5986</v>
      </c>
      <c r="F53" s="49">
        <v>6576</v>
      </c>
      <c r="G53" s="50">
        <v>-8.9720194647201943</v>
      </c>
      <c r="H53" s="48">
        <v>0.63065770728515769</v>
      </c>
      <c r="I53" s="48">
        <v>0.77496968592548443</v>
      </c>
      <c r="J53" s="49">
        <v>29062</v>
      </c>
      <c r="K53" s="49">
        <v>41549</v>
      </c>
      <c r="L53" s="50">
        <v>-30.053671568509472</v>
      </c>
      <c r="M53" s="1"/>
    </row>
    <row r="54" spans="1:13" ht="14.25">
      <c r="A54" s="1"/>
      <c r="B54" s="116" t="s">
        <v>76</v>
      </c>
      <c r="C54" s="105">
        <v>0.54573552469797293</v>
      </c>
      <c r="D54" s="106">
        <v>0.43712268455760778</v>
      </c>
      <c r="E54" s="107">
        <v>4838</v>
      </c>
      <c r="F54" s="107">
        <v>4579</v>
      </c>
      <c r="G54" s="108">
        <v>5.6562568246342</v>
      </c>
      <c r="H54" s="106">
        <v>0.49025596734520277</v>
      </c>
      <c r="I54" s="106">
        <v>0.56530316592528285</v>
      </c>
      <c r="J54" s="107">
        <v>22592</v>
      </c>
      <c r="K54" s="107">
        <v>30308</v>
      </c>
      <c r="L54" s="61">
        <v>-25.458624785535171</v>
      </c>
      <c r="M54" s="1"/>
    </row>
    <row r="55" spans="1:13" ht="15" customHeight="1">
      <c r="A55" s="5"/>
      <c r="B55" s="23" t="s">
        <v>63</v>
      </c>
      <c r="C55" s="105">
        <v>0.12949656518256986</v>
      </c>
      <c r="D55" s="106">
        <v>0.19063856760461734</v>
      </c>
      <c r="E55" s="107">
        <v>1148</v>
      </c>
      <c r="F55" s="107">
        <v>1997</v>
      </c>
      <c r="G55" s="108">
        <v>-42.513770655983976</v>
      </c>
      <c r="H55" s="106">
        <v>0.14040173993995492</v>
      </c>
      <c r="I55" s="106">
        <v>0.20966652000020142</v>
      </c>
      <c r="J55" s="107">
        <v>6470</v>
      </c>
      <c r="K55" s="107">
        <v>11241</v>
      </c>
      <c r="L55" s="44">
        <v>-42.442843163419624</v>
      </c>
    </row>
    <row r="56" spans="1:13" ht="15" customHeight="1">
      <c r="A56" s="5"/>
      <c r="B56" s="29" t="s">
        <v>82</v>
      </c>
      <c r="C56" s="47">
        <v>0.51911427959075473</v>
      </c>
      <c r="D56" s="48">
        <v>0.60828690674843344</v>
      </c>
      <c r="E56" s="49">
        <v>4602</v>
      </c>
      <c r="F56" s="49">
        <v>6372</v>
      </c>
      <c r="G56" s="50">
        <v>-27.777777777777779</v>
      </c>
      <c r="H56" s="48">
        <v>0.61468619560110715</v>
      </c>
      <c r="I56" s="48">
        <v>0.56334471164185429</v>
      </c>
      <c r="J56" s="49">
        <v>28326</v>
      </c>
      <c r="K56" s="49">
        <v>30203</v>
      </c>
      <c r="L56" s="50">
        <v>-6.2146144422739464</v>
      </c>
      <c r="M56" s="1"/>
    </row>
    <row r="57" spans="1:13" ht="15" customHeight="1">
      <c r="A57" s="5"/>
      <c r="B57" s="28" t="s">
        <v>74</v>
      </c>
      <c r="C57" s="47">
        <v>0.40405635582226934</v>
      </c>
      <c r="D57" s="48">
        <v>0.36333018943574041</v>
      </c>
      <c r="E57" s="49">
        <v>3582</v>
      </c>
      <c r="F57" s="49">
        <v>3806</v>
      </c>
      <c r="G57" s="50">
        <v>-5.8854440357330535</v>
      </c>
      <c r="H57" s="48">
        <v>0.48897564235966068</v>
      </c>
      <c r="I57" s="48">
        <v>0.35559934203396859</v>
      </c>
      <c r="J57" s="49">
        <v>22533</v>
      </c>
      <c r="K57" s="49">
        <v>19065</v>
      </c>
      <c r="L57" s="50">
        <v>18.190401258851299</v>
      </c>
      <c r="M57" s="1"/>
    </row>
    <row r="58" spans="1:13" ht="15" customHeight="1">
      <c r="A58" s="1"/>
      <c r="B58" s="30" t="s">
        <v>38</v>
      </c>
      <c r="C58" s="27"/>
      <c r="D58" s="27"/>
      <c r="E58" s="27"/>
      <c r="F58" s="15"/>
      <c r="G58" s="15"/>
      <c r="H58" s="15"/>
      <c r="I58" s="15"/>
      <c r="J58" s="36"/>
      <c r="K58" s="1"/>
      <c r="L58" s="34" t="s">
        <v>85</v>
      </c>
      <c r="M58" s="1"/>
    </row>
    <row r="59" spans="1:13" ht="15" customHeight="1">
      <c r="A59" s="1"/>
      <c r="L59" s="34" t="s">
        <v>86</v>
      </c>
      <c r="M59" s="1"/>
    </row>
    <row r="60" spans="1:13" ht="15" customHeight="1">
      <c r="A60" s="1"/>
      <c r="L60" s="34" t="s">
        <v>87</v>
      </c>
      <c r="M60" s="1"/>
    </row>
    <row r="61" spans="1:13" ht="15" customHeight="1">
      <c r="A61" s="1"/>
      <c r="L61" s="34" t="s">
        <v>88</v>
      </c>
      <c r="M61" s="1"/>
    </row>
    <row r="62" spans="1:13" ht="15" customHeight="1">
      <c r="A62" s="1"/>
      <c r="L62" s="34" t="s">
        <v>89</v>
      </c>
      <c r="M62" s="1"/>
    </row>
    <row r="63" spans="1:13" ht="15" customHeight="1">
      <c r="A63" s="1"/>
      <c r="J63" s="38"/>
      <c r="K63" s="38"/>
      <c r="L63" s="37"/>
      <c r="M63" s="1"/>
    </row>
    <row r="64" spans="1:13" ht="15" customHeight="1">
      <c r="A64" s="1"/>
      <c r="G64" s="16"/>
      <c r="H64" s="16"/>
      <c r="I64" s="16"/>
      <c r="J64" s="38"/>
      <c r="K64" s="38"/>
      <c r="L64" s="34"/>
      <c r="M64" s="1"/>
    </row>
    <row r="65" spans="1:16" ht="1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37"/>
      <c r="M65" s="1"/>
    </row>
    <row r="66" spans="1:16" ht="1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6" ht="1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M67" s="1"/>
    </row>
    <row r="68" spans="1:16" ht="15" customHeight="1">
      <c r="A68" s="1"/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"/>
    </row>
    <row r="69" spans="1:16" ht="15" customHeight="1">
      <c r="A69" s="1"/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"/>
    </row>
    <row r="70" spans="1:16" ht="15" customHeight="1">
      <c r="A70" s="1"/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"/>
    </row>
    <row r="71" spans="1:16" ht="15" customHeight="1">
      <c r="A71" s="1"/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"/>
    </row>
    <row r="74" spans="1:16" ht="15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</row>
    <row r="75" spans="1:16" ht="15" customHeight="1">
      <c r="A75" s="31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</row>
    <row r="76" spans="1:16" ht="15" customHeight="1">
      <c r="A76" s="17"/>
      <c r="B76" s="20"/>
    </row>
    <row r="77" spans="1:16" ht="15" customHeight="1">
      <c r="A77" s="5"/>
    </row>
    <row r="78" spans="1:16" ht="15" customHeight="1">
      <c r="A78" s="5"/>
    </row>
    <row r="79" spans="1:16" ht="15" customHeight="1">
      <c r="A79" s="5"/>
    </row>
  </sheetData>
  <mergeCells count="13">
    <mergeCell ref="C9:L9"/>
    <mergeCell ref="C1:L1"/>
    <mergeCell ref="C3:L3"/>
    <mergeCell ref="C4:L4"/>
    <mergeCell ref="C5:L5"/>
    <mergeCell ref="C6:L6"/>
    <mergeCell ref="C8:L8"/>
    <mergeCell ref="C12:G12"/>
    <mergeCell ref="H12:L12"/>
    <mergeCell ref="C13:D13"/>
    <mergeCell ref="H13:I13"/>
    <mergeCell ref="E13:F13"/>
    <mergeCell ref="J13:K13"/>
  </mergeCells>
  <phoneticPr fontId="35" type="noConversion"/>
  <printOptions horizontalCentered="1"/>
  <pageMargins left="0.19685039370078741" right="0.59055118110236227" top="0.59055118110236227" bottom="0.59055118110236227" header="0.39370078740157483" footer="0.39370078740157483"/>
  <pageSetup paperSize="9" scale="76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3 of 5</oddFooter>
  </headerFooter>
  <ignoredErrors>
    <ignoredError sqref="J14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E59A3-9E41-4B0D-B35A-B511216F656E}">
  <sheetPr>
    <pageSetUpPr autoPageBreaks="0" fitToPage="1"/>
  </sheetPr>
  <dimension ref="A1:U79"/>
  <sheetViews>
    <sheetView showGridLines="0" view="pageLayout" zoomScale="80" zoomScaleNormal="100" zoomScaleSheetLayoutView="110" zoomScalePageLayoutView="80" workbookViewId="0">
      <selection activeCell="B14" sqref="B14"/>
    </sheetView>
  </sheetViews>
  <sheetFormatPr defaultColWidth="9.140625" defaultRowHeight="15" customHeight="1"/>
  <cols>
    <col min="1" max="1" width="10.5703125" style="3" customWidth="1"/>
    <col min="2" max="2" width="26.42578125" style="5" bestFit="1" customWidth="1"/>
    <col min="3" max="4" width="5.5703125" style="5" customWidth="1"/>
    <col min="5" max="6" width="11.5703125" style="5" customWidth="1"/>
    <col min="7" max="7" width="10.5703125" style="5" customWidth="1"/>
    <col min="8" max="9" width="5.5703125" style="5" customWidth="1"/>
    <col min="10" max="11" width="11.5703125" style="5" customWidth="1"/>
    <col min="12" max="13" width="10.5703125" style="5" customWidth="1"/>
    <col min="14" max="16" width="9.140625" style="5" customWidth="1"/>
    <col min="17" max="16384" width="9.140625" style="5"/>
  </cols>
  <sheetData>
    <row r="1" spans="1:13" ht="30">
      <c r="A1" s="2"/>
      <c r="B1" s="6"/>
      <c r="C1" s="119" t="s">
        <v>4</v>
      </c>
      <c r="D1" s="119"/>
      <c r="E1" s="119"/>
      <c r="F1" s="119"/>
      <c r="G1" s="119"/>
      <c r="H1" s="119"/>
      <c r="I1" s="119"/>
      <c r="J1" s="119"/>
      <c r="K1" s="119"/>
      <c r="L1" s="119"/>
    </row>
    <row r="2" spans="1:13" ht="15.6" customHeight="1">
      <c r="A2" s="2"/>
      <c r="B2" s="6"/>
    </row>
    <row r="3" spans="1:13" ht="2.85" customHeight="1">
      <c r="A3" s="2"/>
      <c r="B3" s="6"/>
      <c r="C3" s="120"/>
      <c r="D3" s="121"/>
      <c r="E3" s="121"/>
      <c r="F3" s="121"/>
      <c r="G3" s="121"/>
      <c r="H3" s="121"/>
      <c r="I3" s="121"/>
      <c r="J3" s="121"/>
      <c r="K3" s="121"/>
      <c r="L3" s="122"/>
    </row>
    <row r="4" spans="1:13" ht="18" customHeight="1">
      <c r="A4" s="4"/>
      <c r="B4" s="6"/>
      <c r="C4" s="123" t="s">
        <v>84</v>
      </c>
      <c r="D4" s="124"/>
      <c r="E4" s="124"/>
      <c r="F4" s="124"/>
      <c r="G4" s="124"/>
      <c r="H4" s="124"/>
      <c r="I4" s="124"/>
      <c r="J4" s="124"/>
      <c r="K4" s="124"/>
      <c r="L4" s="125"/>
    </row>
    <row r="5" spans="1:13" ht="18" customHeight="1">
      <c r="A5" s="4"/>
      <c r="B5" s="6"/>
      <c r="C5" s="126" t="str">
        <f>Market!C5</f>
        <v>8.00am CET (6.00am GMT), 15 July 2022</v>
      </c>
      <c r="D5" s="151"/>
      <c r="E5" s="151"/>
      <c r="F5" s="151"/>
      <c r="G5" s="151"/>
      <c r="H5" s="151"/>
      <c r="I5" s="151"/>
      <c r="J5" s="151"/>
      <c r="K5" s="151"/>
      <c r="L5" s="128"/>
    </row>
    <row r="6" spans="1:13" ht="2.85" customHeight="1">
      <c r="A6" s="4"/>
      <c r="B6" s="6"/>
      <c r="C6" s="129"/>
      <c r="D6" s="130"/>
      <c r="E6" s="130"/>
      <c r="F6" s="130"/>
      <c r="G6" s="130"/>
      <c r="H6" s="130"/>
      <c r="I6" s="130"/>
      <c r="J6" s="130"/>
      <c r="K6" s="130"/>
      <c r="L6" s="131"/>
    </row>
    <row r="7" spans="1:13" ht="15" customHeight="1">
      <c r="A7" s="4"/>
      <c r="B7" s="6"/>
    </row>
    <row r="8" spans="1:13" ht="20.25">
      <c r="A8" s="7"/>
      <c r="B8" s="5" t="s">
        <v>0</v>
      </c>
      <c r="C8" s="141" t="s">
        <v>93</v>
      </c>
      <c r="D8" s="141"/>
      <c r="E8" s="141"/>
      <c r="F8" s="141"/>
      <c r="G8" s="141"/>
      <c r="H8" s="141"/>
      <c r="I8" s="141"/>
      <c r="J8" s="141"/>
      <c r="K8" s="141"/>
      <c r="L8" s="141"/>
    </row>
    <row r="9" spans="1:13" ht="18">
      <c r="A9" s="7"/>
      <c r="C9" s="142" t="s">
        <v>37</v>
      </c>
      <c r="D9" s="142"/>
      <c r="E9" s="142"/>
      <c r="F9" s="142"/>
      <c r="G9" s="142"/>
      <c r="H9" s="142"/>
      <c r="I9" s="142"/>
      <c r="J9" s="142"/>
      <c r="K9" s="142"/>
      <c r="L9" s="142"/>
    </row>
    <row r="10" spans="1:13" ht="12.75">
      <c r="A10" s="7"/>
    </row>
    <row r="11" spans="1:13" ht="15" customHeight="1">
      <c r="A11" s="7"/>
      <c r="B11" s="8"/>
      <c r="C11" s="9"/>
      <c r="D11" s="9"/>
      <c r="E11" s="9"/>
      <c r="F11" s="9"/>
      <c r="G11" s="10"/>
      <c r="H11" s="10"/>
      <c r="I11" s="10"/>
      <c r="J11" s="10"/>
      <c r="K11" s="10"/>
      <c r="L11" s="10"/>
      <c r="M11" s="11"/>
    </row>
    <row r="12" spans="1:13" ht="15" customHeight="1">
      <c r="A12" s="7"/>
      <c r="B12" s="10"/>
      <c r="C12" s="134" t="str">
        <f>Market!C12</f>
        <v>JUNE</v>
      </c>
      <c r="D12" s="134"/>
      <c r="E12" s="134"/>
      <c r="F12" s="134"/>
      <c r="G12" s="134"/>
      <c r="H12" s="144" t="str">
        <f>Market!F12</f>
        <v>JANUARY-JUNE</v>
      </c>
      <c r="I12" s="145"/>
      <c r="J12" s="145"/>
      <c r="K12" s="145"/>
      <c r="L12" s="145"/>
      <c r="M12" s="11"/>
    </row>
    <row r="13" spans="1:13" ht="15" customHeight="1">
      <c r="A13" s="5"/>
      <c r="B13" s="21"/>
      <c r="C13" s="146" t="s">
        <v>91</v>
      </c>
      <c r="D13" s="146"/>
      <c r="E13" s="149" t="s">
        <v>42</v>
      </c>
      <c r="F13" s="146"/>
      <c r="G13" s="95" t="s">
        <v>3</v>
      </c>
      <c r="H13" s="147" t="s">
        <v>91</v>
      </c>
      <c r="I13" s="148"/>
      <c r="J13" s="139" t="s">
        <v>42</v>
      </c>
      <c r="K13" s="150"/>
      <c r="L13" s="95" t="s">
        <v>3</v>
      </c>
    </row>
    <row r="14" spans="1:13" ht="15" customHeight="1">
      <c r="A14" s="5"/>
      <c r="B14" s="21"/>
      <c r="C14" s="92" t="s">
        <v>102</v>
      </c>
      <c r="D14" s="92" t="s">
        <v>43</v>
      </c>
      <c r="E14" s="94">
        <v>2022</v>
      </c>
      <c r="F14" s="92">
        <v>2021</v>
      </c>
      <c r="G14" s="96" t="s">
        <v>99</v>
      </c>
      <c r="H14" s="97" t="s">
        <v>102</v>
      </c>
      <c r="I14" s="93" t="s">
        <v>43</v>
      </c>
      <c r="J14" s="97" t="s">
        <v>100</v>
      </c>
      <c r="K14" s="92">
        <v>2021</v>
      </c>
      <c r="L14" s="98" t="s">
        <v>99</v>
      </c>
    </row>
    <row r="15" spans="1:13">
      <c r="A15" s="5"/>
      <c r="B15" s="55" t="s">
        <v>44</v>
      </c>
      <c r="C15" s="47">
        <v>23.974873773258036</v>
      </c>
      <c r="D15" s="48">
        <v>26.363219366374079</v>
      </c>
      <c r="E15" s="49">
        <v>255605</v>
      </c>
      <c r="F15" s="49">
        <v>337948</v>
      </c>
      <c r="G15" s="50">
        <v>-24.365582870737509</v>
      </c>
      <c r="H15" s="48">
        <v>24.114683003028411</v>
      </c>
      <c r="I15" s="48">
        <v>25.806299918191289</v>
      </c>
      <c r="J15" s="49">
        <v>1349857</v>
      </c>
      <c r="K15" s="49">
        <v>1673761</v>
      </c>
      <c r="L15" s="50">
        <v>-19.351866843593559</v>
      </c>
      <c r="M15" s="12"/>
    </row>
    <row r="16" spans="1:13" ht="15" customHeight="1">
      <c r="A16" s="5"/>
      <c r="B16" s="23" t="s">
        <v>45</v>
      </c>
      <c r="C16" s="41">
        <v>10.524726184345914</v>
      </c>
      <c r="D16" s="42">
        <v>12.155314176233254</v>
      </c>
      <c r="E16" s="43">
        <v>112208</v>
      </c>
      <c r="F16" s="43">
        <v>155818</v>
      </c>
      <c r="G16" s="44">
        <v>-27.987780615846692</v>
      </c>
      <c r="H16" s="42">
        <v>10.042792911890261</v>
      </c>
      <c r="I16" s="42">
        <v>11.381170305504495</v>
      </c>
      <c r="J16" s="43">
        <v>562161</v>
      </c>
      <c r="K16" s="43">
        <v>738167</v>
      </c>
      <c r="L16" s="44">
        <v>-23.843655974867474</v>
      </c>
      <c r="M16" s="12"/>
    </row>
    <row r="17" spans="1:13" ht="15" customHeight="1">
      <c r="A17" s="5"/>
      <c r="B17" s="23" t="s">
        <v>47</v>
      </c>
      <c r="C17" s="41">
        <v>4.7249087124825424</v>
      </c>
      <c r="D17" s="42">
        <v>5.4269002380855795</v>
      </c>
      <c r="E17" s="43">
        <v>50374</v>
      </c>
      <c r="F17" s="43">
        <v>69567</v>
      </c>
      <c r="G17" s="44">
        <v>-27.589230525967771</v>
      </c>
      <c r="H17" s="42">
        <v>5.3275871186082169</v>
      </c>
      <c r="I17" s="42">
        <v>5.3127864885191816</v>
      </c>
      <c r="J17" s="43">
        <v>298220</v>
      </c>
      <c r="K17" s="43">
        <v>344580</v>
      </c>
      <c r="L17" s="44">
        <v>-13.454060015090835</v>
      </c>
      <c r="M17" s="12"/>
    </row>
    <row r="18" spans="1:13" ht="15" customHeight="1">
      <c r="A18" s="5"/>
      <c r="B18" s="23" t="s">
        <v>46</v>
      </c>
      <c r="C18" s="41">
        <v>4.6091637378685855</v>
      </c>
      <c r="D18" s="42">
        <v>5.0378659044599701</v>
      </c>
      <c r="E18" s="43">
        <v>49140</v>
      </c>
      <c r="F18" s="43">
        <v>64580</v>
      </c>
      <c r="G18" s="44">
        <v>-23.908330752554971</v>
      </c>
      <c r="H18" s="42">
        <v>4.6392990208758809</v>
      </c>
      <c r="I18" s="42">
        <v>5.3281738032662433</v>
      </c>
      <c r="J18" s="43">
        <v>259692</v>
      </c>
      <c r="K18" s="43">
        <v>345578</v>
      </c>
      <c r="L18" s="44">
        <v>-24.852855216477902</v>
      </c>
      <c r="M18" s="12"/>
    </row>
    <row r="19" spans="1:13" ht="15" customHeight="1">
      <c r="A19" s="5"/>
      <c r="B19" s="23" t="s">
        <v>64</v>
      </c>
      <c r="C19" s="41">
        <v>3.3400022698771363</v>
      </c>
      <c r="D19" s="42">
        <v>3.211112948672743</v>
      </c>
      <c r="E19" s="43">
        <v>35609</v>
      </c>
      <c r="F19" s="43">
        <v>41163</v>
      </c>
      <c r="G19" s="44">
        <v>-13.492699754634016</v>
      </c>
      <c r="H19" s="42">
        <v>3.2831242219957786</v>
      </c>
      <c r="I19" s="42">
        <v>3.1682296046385199</v>
      </c>
      <c r="J19" s="43">
        <v>183778</v>
      </c>
      <c r="K19" s="43">
        <v>205487</v>
      </c>
      <c r="L19" s="44">
        <v>-10.56465859154107</v>
      </c>
      <c r="M19" s="12"/>
    </row>
    <row r="20" spans="1:13" ht="15" customHeight="1">
      <c r="A20" s="5"/>
      <c r="B20" s="23" t="s">
        <v>48</v>
      </c>
      <c r="C20" s="41">
        <v>0.71163462106652331</v>
      </c>
      <c r="D20" s="42">
        <v>0.49777984416783938</v>
      </c>
      <c r="E20" s="43">
        <v>7587</v>
      </c>
      <c r="F20" s="43">
        <v>6381</v>
      </c>
      <c r="G20" s="45">
        <v>18.899858956276447</v>
      </c>
      <c r="H20" s="42">
        <v>0.75547693534579474</v>
      </c>
      <c r="I20" s="42">
        <v>0.57415652691962915</v>
      </c>
      <c r="J20" s="43">
        <v>42289</v>
      </c>
      <c r="K20" s="43">
        <v>37239</v>
      </c>
      <c r="L20" s="45">
        <v>13.56105158570316</v>
      </c>
      <c r="M20" s="12"/>
    </row>
    <row r="21" spans="1:13" ht="15" customHeight="1">
      <c r="A21" s="5"/>
      <c r="B21" s="23" t="s">
        <v>65</v>
      </c>
      <c r="C21" s="41">
        <v>6.4438247617332481E-2</v>
      </c>
      <c r="D21" s="42">
        <v>3.4246254754690723E-2</v>
      </c>
      <c r="E21" s="43">
        <v>687</v>
      </c>
      <c r="F21" s="43">
        <v>439</v>
      </c>
      <c r="G21" s="44">
        <v>56.492027334851933</v>
      </c>
      <c r="H21" s="42">
        <v>6.6402794312476504E-2</v>
      </c>
      <c r="I21" s="42">
        <v>4.1783189343220686E-2</v>
      </c>
      <c r="J21" s="43">
        <v>3717</v>
      </c>
      <c r="K21" s="43">
        <v>2710</v>
      </c>
      <c r="L21" s="44">
        <v>37.158671586715869</v>
      </c>
      <c r="M21" s="12"/>
    </row>
    <row r="22" spans="1:13" ht="15" customHeight="1">
      <c r="A22" s="5"/>
      <c r="B22" s="28" t="s">
        <v>101</v>
      </c>
      <c r="C22" s="47">
        <v>20.207440507176845</v>
      </c>
      <c r="D22" s="48">
        <v>20.12689056488378</v>
      </c>
      <c r="E22" s="49">
        <v>215439</v>
      </c>
      <c r="F22" s="49">
        <v>258005</v>
      </c>
      <c r="G22" s="50">
        <v>-16.498129881203852</v>
      </c>
      <c r="H22" s="48">
        <v>19.434545459742438</v>
      </c>
      <c r="I22" s="48">
        <v>21.255154673349512</v>
      </c>
      <c r="J22" s="49">
        <v>1087879</v>
      </c>
      <c r="K22" s="49">
        <v>1378580</v>
      </c>
      <c r="L22" s="50">
        <v>-21.086988060177863</v>
      </c>
      <c r="M22" s="12"/>
    </row>
    <row r="23" spans="1:13" ht="15" customHeight="1">
      <c r="A23" s="5"/>
      <c r="B23" s="24" t="s">
        <v>49</v>
      </c>
      <c r="C23" s="41">
        <v>6.4694312269436294</v>
      </c>
      <c r="D23" s="42">
        <v>5.652114218670528</v>
      </c>
      <c r="E23" s="43">
        <v>68973</v>
      </c>
      <c r="F23" s="43">
        <v>72454</v>
      </c>
      <c r="G23" s="44">
        <v>-4.8044276368454462</v>
      </c>
      <c r="H23" s="42">
        <v>5.9537599309425229</v>
      </c>
      <c r="I23" s="42">
        <v>6.5239747623369109</v>
      </c>
      <c r="J23" s="43">
        <v>333271</v>
      </c>
      <c r="K23" s="43">
        <v>423136</v>
      </c>
      <c r="L23" s="44">
        <v>-21.237852605308934</v>
      </c>
      <c r="M23" s="12"/>
    </row>
    <row r="24" spans="1:13" ht="15" customHeight="1">
      <c r="A24" s="5"/>
      <c r="B24" s="23" t="s">
        <v>79</v>
      </c>
      <c r="C24" s="41">
        <v>4.3778613817923961</v>
      </c>
      <c r="D24" s="42">
        <v>4.1783551188399644</v>
      </c>
      <c r="E24" s="43">
        <v>46674</v>
      </c>
      <c r="F24" s="43">
        <v>53562</v>
      </c>
      <c r="G24" s="44">
        <v>-12.859863335947127</v>
      </c>
      <c r="H24" s="42">
        <v>4.0800649414683576</v>
      </c>
      <c r="I24" s="42">
        <v>4.2361370007564147</v>
      </c>
      <c r="J24" s="43">
        <v>228388</v>
      </c>
      <c r="K24" s="43">
        <v>274750</v>
      </c>
      <c r="L24" s="44">
        <v>-16.874249317561418</v>
      </c>
      <c r="M24" s="12"/>
    </row>
    <row r="25" spans="1:13" s="13" customFormat="1" ht="15" customHeight="1">
      <c r="A25" s="5"/>
      <c r="B25" s="23" t="s">
        <v>66</v>
      </c>
      <c r="C25" s="41">
        <v>3.6968982410328128</v>
      </c>
      <c r="D25" s="42">
        <v>4.3479481890830121</v>
      </c>
      <c r="E25" s="43">
        <v>39414</v>
      </c>
      <c r="F25" s="43">
        <v>55736</v>
      </c>
      <c r="G25" s="44">
        <v>-29.284483995981052</v>
      </c>
      <c r="H25" s="42">
        <v>3.744013565678205</v>
      </c>
      <c r="I25" s="42">
        <v>4.33356429723605</v>
      </c>
      <c r="J25" s="43">
        <v>209577</v>
      </c>
      <c r="K25" s="43">
        <v>281069</v>
      </c>
      <c r="L25" s="44">
        <v>-25.435747094129912</v>
      </c>
      <c r="M25" s="12"/>
    </row>
    <row r="26" spans="1:13" ht="15" customHeight="1">
      <c r="A26" s="5"/>
      <c r="B26" s="23" t="s">
        <v>50</v>
      </c>
      <c r="C26" s="41">
        <v>3.5198103058049761</v>
      </c>
      <c r="D26" s="42">
        <v>3.8326941739241684</v>
      </c>
      <c r="E26" s="43">
        <v>37526</v>
      </c>
      <c r="F26" s="43">
        <v>49131</v>
      </c>
      <c r="G26" s="44">
        <v>-23.62052471962712</v>
      </c>
      <c r="H26" s="42">
        <v>3.5264224882700903</v>
      </c>
      <c r="I26" s="42">
        <v>4.0406965180572758</v>
      </c>
      <c r="J26" s="43">
        <v>197397</v>
      </c>
      <c r="K26" s="43">
        <v>262074</v>
      </c>
      <c r="L26" s="44">
        <v>-24.6789074841457</v>
      </c>
      <c r="M26" s="12"/>
    </row>
    <row r="27" spans="1:13" ht="15" customHeight="1">
      <c r="A27" s="5"/>
      <c r="B27" s="23" t="s">
        <v>51</v>
      </c>
      <c r="C27" s="41">
        <v>0.955787108035834</v>
      </c>
      <c r="D27" s="42">
        <v>1.1108580129995351</v>
      </c>
      <c r="E27" s="43">
        <v>10190</v>
      </c>
      <c r="F27" s="43">
        <v>14240</v>
      </c>
      <c r="G27" s="44">
        <v>-28.441011235955056</v>
      </c>
      <c r="H27" s="42">
        <v>1.0247324951729797</v>
      </c>
      <c r="I27" s="42">
        <v>1.1132367602024218</v>
      </c>
      <c r="J27" s="43">
        <v>57361</v>
      </c>
      <c r="K27" s="43">
        <v>72203</v>
      </c>
      <c r="L27" s="44">
        <v>-20.555932578978712</v>
      </c>
      <c r="M27" s="12"/>
    </row>
    <row r="28" spans="1:13" ht="15" customHeight="1">
      <c r="A28" s="5"/>
      <c r="B28" s="23" t="s">
        <v>39</v>
      </c>
      <c r="C28" s="41">
        <v>0.47714318141101936</v>
      </c>
      <c r="D28" s="42">
        <v>0.41485554165249489</v>
      </c>
      <c r="E28" s="43">
        <v>5087</v>
      </c>
      <c r="F28" s="43">
        <v>5318</v>
      </c>
      <c r="G28" s="44">
        <v>-4.3437382474614514</v>
      </c>
      <c r="H28" s="42">
        <v>0.44438243436181146</v>
      </c>
      <c r="I28" s="42">
        <v>0.33886012375841484</v>
      </c>
      <c r="J28" s="43">
        <v>24875</v>
      </c>
      <c r="K28" s="43">
        <v>21978</v>
      </c>
      <c r="L28" s="44">
        <v>13.181363181363182</v>
      </c>
      <c r="M28" s="12"/>
    </row>
    <row r="29" spans="1:13" ht="15" customHeight="1">
      <c r="A29" s="5"/>
      <c r="B29" s="23" t="s">
        <v>80</v>
      </c>
      <c r="C29" s="41">
        <v>0.34873566905566544</v>
      </c>
      <c r="D29" s="42">
        <v>0.33848405325877684</v>
      </c>
      <c r="E29" s="43">
        <v>3718</v>
      </c>
      <c r="F29" s="43">
        <v>4339</v>
      </c>
      <c r="G29" s="44">
        <v>-14.312053468541139</v>
      </c>
      <c r="H29" s="42">
        <v>0.38460741424624878</v>
      </c>
      <c r="I29" s="42">
        <v>0.41824818351053417</v>
      </c>
      <c r="J29" s="43">
        <v>21529</v>
      </c>
      <c r="K29" s="43">
        <v>27127</v>
      </c>
      <c r="L29" s="44">
        <v>-20.636266450399969</v>
      </c>
      <c r="M29" s="12"/>
    </row>
    <row r="30" spans="1:13" ht="15" customHeight="1">
      <c r="A30" s="5"/>
      <c r="B30" s="23" t="s">
        <v>78</v>
      </c>
      <c r="C30" s="41">
        <v>0.31037286952802501</v>
      </c>
      <c r="D30" s="42">
        <v>0.21468267217519105</v>
      </c>
      <c r="E30" s="43">
        <v>3309</v>
      </c>
      <c r="F30" s="43">
        <v>2752</v>
      </c>
      <c r="G30" s="46">
        <v>20.239825581395348</v>
      </c>
      <c r="H30" s="42">
        <v>0.23195423227150794</v>
      </c>
      <c r="I30" s="42">
        <v>0.21167579575390288</v>
      </c>
      <c r="J30" s="43">
        <v>12984</v>
      </c>
      <c r="K30" s="43">
        <v>13729</v>
      </c>
      <c r="L30" s="46">
        <v>-5.4264695170806325</v>
      </c>
      <c r="M30" s="12"/>
    </row>
    <row r="31" spans="1:13" ht="15" customHeight="1">
      <c r="A31" s="5"/>
      <c r="B31" s="23" t="s">
        <v>67</v>
      </c>
      <c r="C31" s="41">
        <v>5.1400523572486465E-2</v>
      </c>
      <c r="D31" s="42">
        <v>3.689858428011096E-2</v>
      </c>
      <c r="E31" s="43">
        <v>548</v>
      </c>
      <c r="F31" s="43">
        <v>473</v>
      </c>
      <c r="G31" s="46">
        <v>15.856236786469344</v>
      </c>
      <c r="H31" s="42">
        <v>4.4607957330711281E-2</v>
      </c>
      <c r="I31" s="42">
        <v>3.8761231737585534E-2</v>
      </c>
      <c r="J31" s="43">
        <v>2497</v>
      </c>
      <c r="K31" s="43">
        <v>2514</v>
      </c>
      <c r="L31" s="46">
        <v>-0.67621320604614155</v>
      </c>
      <c r="M31" s="12"/>
    </row>
    <row r="32" spans="1:13">
      <c r="A32" s="5"/>
      <c r="B32" s="29" t="s">
        <v>68</v>
      </c>
      <c r="C32" s="47">
        <v>9.5283251589617457</v>
      </c>
      <c r="D32" s="48">
        <v>8.2485107949811685</v>
      </c>
      <c r="E32" s="49">
        <v>101585</v>
      </c>
      <c r="F32" s="49">
        <v>105737</v>
      </c>
      <c r="G32" s="50">
        <v>-3.9267238525776218</v>
      </c>
      <c r="H32" s="48">
        <v>9.9393210300883084</v>
      </c>
      <c r="I32" s="48">
        <v>7.6207757735209301</v>
      </c>
      <c r="J32" s="49">
        <v>556369</v>
      </c>
      <c r="K32" s="49">
        <v>494273</v>
      </c>
      <c r="L32" s="50">
        <v>12.563097721299767</v>
      </c>
      <c r="M32" s="12"/>
    </row>
    <row r="33" spans="1:21" ht="15" customHeight="1">
      <c r="A33" s="5"/>
      <c r="B33" s="25" t="s">
        <v>57</v>
      </c>
      <c r="C33" s="41">
        <v>4.8541603940206564</v>
      </c>
      <c r="D33" s="42">
        <v>3.955715458088513</v>
      </c>
      <c r="E33" s="43">
        <v>51752</v>
      </c>
      <c r="F33" s="43">
        <v>50708</v>
      </c>
      <c r="G33" s="44">
        <v>2.0588467302989666</v>
      </c>
      <c r="H33" s="42">
        <v>5.2408365215726009</v>
      </c>
      <c r="I33" s="42">
        <v>3.8735637606843931</v>
      </c>
      <c r="J33" s="43">
        <v>293364</v>
      </c>
      <c r="K33" s="43">
        <v>251234</v>
      </c>
      <c r="L33" s="44">
        <v>16.769227095058788</v>
      </c>
      <c r="M33" s="12"/>
    </row>
    <row r="34" spans="1:21" ht="15" customHeight="1">
      <c r="A34" s="5"/>
      <c r="B34" s="23" t="s">
        <v>56</v>
      </c>
      <c r="C34" s="41">
        <v>4.6741647649410911</v>
      </c>
      <c r="D34" s="42">
        <v>4.292795336892655</v>
      </c>
      <c r="E34" s="43">
        <v>49833</v>
      </c>
      <c r="F34" s="43">
        <v>55029</v>
      </c>
      <c r="G34" s="44">
        <v>-9.4422940631303494</v>
      </c>
      <c r="H34" s="42">
        <v>4.6984845085157074</v>
      </c>
      <c r="I34" s="42">
        <v>3.7472120128365356</v>
      </c>
      <c r="J34" s="43">
        <v>263005</v>
      </c>
      <c r="K34" s="43">
        <v>243039</v>
      </c>
      <c r="L34" s="44">
        <v>8.2151424257012238</v>
      </c>
      <c r="M34" s="12"/>
    </row>
    <row r="35" spans="1:21" ht="15" customHeight="1">
      <c r="A35" s="5"/>
      <c r="B35" s="29" t="s">
        <v>70</v>
      </c>
      <c r="C35" s="47">
        <v>12.024721025534243</v>
      </c>
      <c r="D35" s="48">
        <v>9.9601994551803124</v>
      </c>
      <c r="E35" s="49">
        <v>128200</v>
      </c>
      <c r="F35" s="49">
        <v>127679</v>
      </c>
      <c r="G35" s="50">
        <v>0.40805457436226789</v>
      </c>
      <c r="H35" s="48">
        <v>9.3309592443694278</v>
      </c>
      <c r="I35" s="48">
        <v>8.661377624130763</v>
      </c>
      <c r="J35" s="49">
        <v>522315</v>
      </c>
      <c r="K35" s="49">
        <v>561765</v>
      </c>
      <c r="L35" s="50">
        <v>-7.0225094122987368</v>
      </c>
      <c r="M35" s="12"/>
      <c r="N35" s="14"/>
      <c r="O35" s="14"/>
      <c r="P35" s="14"/>
      <c r="Q35" s="14"/>
      <c r="R35" s="14"/>
      <c r="S35" s="14"/>
      <c r="T35" s="14"/>
      <c r="U35" s="14"/>
    </row>
    <row r="36" spans="1:21" ht="15" customHeight="1">
      <c r="A36" s="5"/>
      <c r="B36" s="23" t="s">
        <v>52</v>
      </c>
      <c r="C36" s="41">
        <v>6.471869937916046</v>
      </c>
      <c r="D36" s="42">
        <v>6.4528056965797429</v>
      </c>
      <c r="E36" s="43">
        <v>68999</v>
      </c>
      <c r="F36" s="43">
        <v>82718</v>
      </c>
      <c r="G36" s="44">
        <v>-16.585265601199257</v>
      </c>
      <c r="H36" s="42">
        <v>5.2513587830334698</v>
      </c>
      <c r="I36" s="42">
        <v>5.6873087956543014</v>
      </c>
      <c r="J36" s="43">
        <v>293953</v>
      </c>
      <c r="K36" s="43">
        <v>368871</v>
      </c>
      <c r="L36" s="44">
        <v>-20.310081302135437</v>
      </c>
      <c r="M36" s="12"/>
      <c r="N36" s="11"/>
      <c r="O36" s="11"/>
      <c r="P36" s="11"/>
      <c r="Q36" s="11"/>
      <c r="R36" s="11"/>
    </row>
    <row r="37" spans="1:21" ht="15" customHeight="1">
      <c r="A37" s="5"/>
      <c r="B37" s="23" t="s">
        <v>53</v>
      </c>
      <c r="C37" s="41">
        <v>5.5193657100353892</v>
      </c>
      <c r="D37" s="42">
        <v>3.4808704633463661</v>
      </c>
      <c r="E37" s="43">
        <v>58844</v>
      </c>
      <c r="F37" s="43">
        <v>44621</v>
      </c>
      <c r="G37" s="44">
        <v>31.875126061719815</v>
      </c>
      <c r="H37" s="42">
        <v>4.0402625670459207</v>
      </c>
      <c r="I37" s="42">
        <v>2.9490605874747255</v>
      </c>
      <c r="J37" s="43">
        <v>226160</v>
      </c>
      <c r="K37" s="43">
        <v>191272</v>
      </c>
      <c r="L37" s="44">
        <v>18.239993307959345</v>
      </c>
      <c r="M37" s="12"/>
      <c r="N37" s="11"/>
      <c r="O37" s="11"/>
      <c r="P37" s="11"/>
      <c r="Q37" s="11"/>
      <c r="R37" s="11"/>
    </row>
    <row r="38" spans="1:21" ht="15" customHeight="1">
      <c r="A38" s="5"/>
      <c r="B38" s="23" t="s">
        <v>55</v>
      </c>
      <c r="C38" s="41">
        <v>3.0952870034526517E-2</v>
      </c>
      <c r="D38" s="42">
        <v>1.8410287294093417E-2</v>
      </c>
      <c r="E38" s="43">
        <v>330</v>
      </c>
      <c r="F38" s="43">
        <v>236</v>
      </c>
      <c r="G38" s="44">
        <v>39.83050847457627</v>
      </c>
      <c r="H38" s="42">
        <v>2.8583392762970783E-2</v>
      </c>
      <c r="I38" s="42">
        <v>1.392259039739051E-2</v>
      </c>
      <c r="J38" s="43">
        <v>1600</v>
      </c>
      <c r="K38" s="43">
        <v>903</v>
      </c>
      <c r="L38" s="44">
        <v>77.187153931339978</v>
      </c>
      <c r="M38" s="12"/>
      <c r="N38" s="11"/>
      <c r="O38" s="11"/>
      <c r="P38" s="11"/>
      <c r="Q38" s="11"/>
      <c r="R38" s="11"/>
    </row>
    <row r="39" spans="1:21" ht="15" customHeight="1">
      <c r="A39" s="5"/>
      <c r="B39" s="23" t="s">
        <v>54</v>
      </c>
      <c r="C39" s="41">
        <v>2.5325075482794425E-3</v>
      </c>
      <c r="D39" s="42">
        <v>8.1130079601089648E-3</v>
      </c>
      <c r="E39" s="43">
        <v>27</v>
      </c>
      <c r="F39" s="43">
        <v>104</v>
      </c>
      <c r="G39" s="44">
        <v>-74.038461538461547</v>
      </c>
      <c r="H39" s="42">
        <v>1.0754501527067759E-2</v>
      </c>
      <c r="I39" s="42">
        <v>1.1085650604345266E-2</v>
      </c>
      <c r="J39" s="43">
        <v>602</v>
      </c>
      <c r="K39" s="43">
        <v>719</v>
      </c>
      <c r="L39" s="44">
        <v>-16.272600834492351</v>
      </c>
      <c r="M39" s="12"/>
      <c r="N39" s="14"/>
      <c r="O39" s="14"/>
      <c r="P39" s="14"/>
      <c r="Q39" s="14"/>
      <c r="R39" s="14"/>
    </row>
    <row r="40" spans="1:21" ht="15" customHeight="1">
      <c r="A40" s="5"/>
      <c r="B40" s="29" t="s">
        <v>40</v>
      </c>
      <c r="C40" s="47">
        <v>6.7623579333612849</v>
      </c>
      <c r="D40" s="48">
        <v>6.8643068214795004</v>
      </c>
      <c r="E40" s="49">
        <v>72096</v>
      </c>
      <c r="F40" s="49">
        <v>87993</v>
      </c>
      <c r="G40" s="50">
        <v>-18.066209812144148</v>
      </c>
      <c r="H40" s="48">
        <v>7.240030469896686</v>
      </c>
      <c r="I40" s="48">
        <v>7.2419980566962412</v>
      </c>
      <c r="J40" s="49">
        <v>405272</v>
      </c>
      <c r="K40" s="49">
        <v>469706</v>
      </c>
      <c r="L40" s="50">
        <v>-13.717942713101387</v>
      </c>
      <c r="M40" s="12"/>
      <c r="N40" s="14"/>
      <c r="O40" s="14"/>
      <c r="P40" s="14"/>
      <c r="Q40" s="14"/>
      <c r="R40" s="14"/>
    </row>
    <row r="41" spans="1:21" ht="15" customHeight="1">
      <c r="A41" s="5"/>
      <c r="B41" s="23" t="s">
        <v>41</v>
      </c>
      <c r="C41" s="41">
        <v>5.5370932628733458</v>
      </c>
      <c r="D41" s="42">
        <v>5.4562318822490505</v>
      </c>
      <c r="E41" s="43">
        <v>59033</v>
      </c>
      <c r="F41" s="43">
        <v>69943</v>
      </c>
      <c r="G41" s="45">
        <v>-15.598415852908797</v>
      </c>
      <c r="H41" s="42">
        <v>5.75639160391421</v>
      </c>
      <c r="I41" s="42">
        <v>5.7961455239103143</v>
      </c>
      <c r="J41" s="43">
        <v>322223</v>
      </c>
      <c r="K41" s="43">
        <v>375930</v>
      </c>
      <c r="L41" s="45">
        <v>-14.286436304631181</v>
      </c>
      <c r="M41" s="12"/>
    </row>
    <row r="42" spans="1:21" ht="15" customHeight="1">
      <c r="A42" s="5"/>
      <c r="B42" s="23" t="s">
        <v>58</v>
      </c>
      <c r="C42" s="41">
        <v>1.2252646704879391</v>
      </c>
      <c r="D42" s="42">
        <v>1.4080749392304499</v>
      </c>
      <c r="E42" s="43">
        <v>13063</v>
      </c>
      <c r="F42" s="43">
        <v>18050</v>
      </c>
      <c r="G42" s="44">
        <v>-27.628808864265931</v>
      </c>
      <c r="H42" s="42">
        <v>1.4836388659824755</v>
      </c>
      <c r="I42" s="42">
        <v>1.4458525327859273</v>
      </c>
      <c r="J42" s="43">
        <v>83049</v>
      </c>
      <c r="K42" s="43">
        <v>93776</v>
      </c>
      <c r="L42" s="44">
        <v>-11.438960928169255</v>
      </c>
      <c r="M42" s="12"/>
    </row>
    <row r="43" spans="1:21" ht="15" customHeight="1">
      <c r="A43" s="5"/>
      <c r="B43" s="29" t="s">
        <v>71</v>
      </c>
      <c r="C43" s="47">
        <v>6.8010959191923739</v>
      </c>
      <c r="D43" s="48">
        <v>6.601726198462897</v>
      </c>
      <c r="E43" s="49">
        <v>72509</v>
      </c>
      <c r="F43" s="49">
        <v>84627</v>
      </c>
      <c r="G43" s="50">
        <v>-14.319307076937621</v>
      </c>
      <c r="H43" s="48">
        <v>7.1230172057732748</v>
      </c>
      <c r="I43" s="48">
        <v>6.3561481881668156</v>
      </c>
      <c r="J43" s="49">
        <v>398722</v>
      </c>
      <c r="K43" s="49">
        <v>412251</v>
      </c>
      <c r="L43" s="50">
        <v>-3.2817385524838025</v>
      </c>
      <c r="M43" s="12"/>
    </row>
    <row r="44" spans="1:21" ht="15" customHeight="1">
      <c r="A44" s="5"/>
      <c r="B44" s="23" t="s">
        <v>61</v>
      </c>
      <c r="C44" s="41">
        <v>6.5761717302748144</v>
      </c>
      <c r="D44" s="42">
        <v>6.1852324532799958</v>
      </c>
      <c r="E44" s="43">
        <v>70111</v>
      </c>
      <c r="F44" s="43">
        <v>79288</v>
      </c>
      <c r="G44" s="44">
        <v>-11.574260922207648</v>
      </c>
      <c r="H44" s="42">
        <v>6.7957016293963042</v>
      </c>
      <c r="I44" s="42">
        <v>5.9733309157672494</v>
      </c>
      <c r="J44" s="43">
        <v>380400</v>
      </c>
      <c r="K44" s="43">
        <v>387422</v>
      </c>
      <c r="L44" s="44">
        <v>-1.8124938697337789</v>
      </c>
      <c r="M44" s="12"/>
    </row>
    <row r="45" spans="1:21" ht="15" customHeight="1">
      <c r="A45" s="5"/>
      <c r="B45" s="56" t="s">
        <v>62</v>
      </c>
      <c r="C45" s="51">
        <v>0.22492418891755939</v>
      </c>
      <c r="D45" s="52">
        <v>0.4164937451829015</v>
      </c>
      <c r="E45" s="53">
        <v>2398</v>
      </c>
      <c r="F45" s="53">
        <v>5339</v>
      </c>
      <c r="G45" s="54">
        <v>-55.085221951676345</v>
      </c>
      <c r="H45" s="52">
        <v>0.32731557637696923</v>
      </c>
      <c r="I45" s="52">
        <v>0.38281727239956692</v>
      </c>
      <c r="J45" s="53">
        <v>18322</v>
      </c>
      <c r="K45" s="53">
        <v>24829</v>
      </c>
      <c r="L45" s="54">
        <v>-26.207257642273145</v>
      </c>
      <c r="M45" s="12"/>
    </row>
    <row r="46" spans="1:21" ht="15" customHeight="1">
      <c r="A46" s="5"/>
      <c r="B46" s="29" t="s">
        <v>103</v>
      </c>
      <c r="C46" s="47">
        <v>5.5023885298043309</v>
      </c>
      <c r="D46" s="48">
        <v>4.6387683205761485</v>
      </c>
      <c r="E46" s="49">
        <v>58663</v>
      </c>
      <c r="F46" s="49">
        <v>59464</v>
      </c>
      <c r="G46" s="50">
        <v>-1.3470334992600566</v>
      </c>
      <c r="H46" s="48">
        <v>5.8453574138889559</v>
      </c>
      <c r="I46" s="48">
        <v>5.6721835894750763</v>
      </c>
      <c r="J46" s="49">
        <v>327203</v>
      </c>
      <c r="K46" s="49">
        <v>367890</v>
      </c>
      <c r="L46" s="50">
        <v>-11.059555845497297</v>
      </c>
      <c r="M46" s="12"/>
    </row>
    <row r="47" spans="1:21" ht="15" customHeight="1">
      <c r="A47" s="5"/>
      <c r="B47" s="23" t="s">
        <v>59</v>
      </c>
      <c r="C47" s="41">
        <v>5.3400266569868595</v>
      </c>
      <c r="D47" s="42">
        <v>4.3971723046871345</v>
      </c>
      <c r="E47" s="43">
        <v>56932</v>
      </c>
      <c r="F47" s="43">
        <v>56367</v>
      </c>
      <c r="G47" s="44">
        <v>1.0023595366082991</v>
      </c>
      <c r="H47" s="42">
        <v>5.619673663404825</v>
      </c>
      <c r="I47" s="42">
        <v>5.3967999935860487</v>
      </c>
      <c r="J47" s="43">
        <v>314570</v>
      </c>
      <c r="K47" s="43">
        <v>350029</v>
      </c>
      <c r="L47" s="44">
        <v>-10.130303489139472</v>
      </c>
      <c r="M47" s="12"/>
    </row>
    <row r="48" spans="1:21" ht="14.25">
      <c r="A48" s="5"/>
      <c r="B48" s="23" t="s">
        <v>60</v>
      </c>
      <c r="C48" s="41">
        <v>0.16236187281747091</v>
      </c>
      <c r="D48" s="42">
        <v>0.24159601588901405</v>
      </c>
      <c r="E48" s="43">
        <v>1731</v>
      </c>
      <c r="F48" s="43">
        <v>3097</v>
      </c>
      <c r="G48" s="44">
        <v>-44.107200516629</v>
      </c>
      <c r="H48" s="42">
        <v>0.22568375048413122</v>
      </c>
      <c r="I48" s="42">
        <v>0.27538359588902755</v>
      </c>
      <c r="J48" s="43">
        <v>12633</v>
      </c>
      <c r="K48" s="43">
        <v>17861</v>
      </c>
      <c r="L48" s="44">
        <v>-29.270477576843401</v>
      </c>
      <c r="M48" s="12"/>
      <c r="N48" s="14"/>
      <c r="O48" s="14"/>
      <c r="P48" s="14"/>
      <c r="Q48" s="14"/>
      <c r="R48" s="14"/>
    </row>
    <row r="49" spans="1:13" ht="15" customHeight="1">
      <c r="A49" s="5"/>
      <c r="B49" s="29" t="s">
        <v>69</v>
      </c>
      <c r="C49" s="47">
        <v>3.6448411414292914</v>
      </c>
      <c r="D49" s="48">
        <v>3.9167886218183749</v>
      </c>
      <c r="E49" s="49">
        <v>38859</v>
      </c>
      <c r="F49" s="49">
        <v>50209</v>
      </c>
      <c r="G49" s="50">
        <v>-22.60550897249497</v>
      </c>
      <c r="H49" s="48">
        <v>4.615932097292152</v>
      </c>
      <c r="I49" s="48">
        <v>4.7101526366117561</v>
      </c>
      <c r="J49" s="49">
        <v>258384</v>
      </c>
      <c r="K49" s="49">
        <v>305494</v>
      </c>
      <c r="L49" s="50">
        <v>-15.420924797213692</v>
      </c>
      <c r="M49" s="12"/>
    </row>
    <row r="50" spans="1:13" ht="15" customHeight="1">
      <c r="A50" s="5"/>
      <c r="B50" s="29" t="s">
        <v>72</v>
      </c>
      <c r="C50" s="47">
        <v>1.4268335120158104</v>
      </c>
      <c r="D50" s="48">
        <v>2.2790531495633015</v>
      </c>
      <c r="E50" s="49">
        <v>15212</v>
      </c>
      <c r="F50" s="49">
        <v>29215</v>
      </c>
      <c r="G50" s="50">
        <v>-47.930857436248502</v>
      </c>
      <c r="H50" s="48">
        <v>2.1287481760222491</v>
      </c>
      <c r="I50" s="48">
        <v>2.5711000326556439</v>
      </c>
      <c r="J50" s="49">
        <v>119160</v>
      </c>
      <c r="K50" s="49">
        <v>166758</v>
      </c>
      <c r="L50" s="50">
        <v>-28.543158349224623</v>
      </c>
      <c r="M50" s="12"/>
    </row>
    <row r="51" spans="1:13" ht="15" customHeight="1">
      <c r="A51" s="1"/>
      <c r="B51" s="29" t="s">
        <v>75</v>
      </c>
      <c r="C51" s="47">
        <v>1.9495618292958599</v>
      </c>
      <c r="D51" s="48">
        <v>1.660280273221145</v>
      </c>
      <c r="E51" s="49">
        <v>20785</v>
      </c>
      <c r="F51" s="49">
        <v>21283</v>
      </c>
      <c r="G51" s="50">
        <v>-2.3398956913968894</v>
      </c>
      <c r="H51" s="48">
        <v>2.0812282855538102</v>
      </c>
      <c r="I51" s="48">
        <v>2.1131809464956239</v>
      </c>
      <c r="J51" s="49">
        <v>116500</v>
      </c>
      <c r="K51" s="49">
        <v>137058</v>
      </c>
      <c r="L51" s="50">
        <v>-14.999489267317486</v>
      </c>
      <c r="M51" s="1"/>
    </row>
    <row r="52" spans="1:13" ht="15" customHeight="1">
      <c r="A52" s="1"/>
      <c r="B52" s="29" t="s">
        <v>73</v>
      </c>
      <c r="C52" s="47">
        <v>0.89087987753919062</v>
      </c>
      <c r="D52" s="48">
        <v>1.3695381514199323</v>
      </c>
      <c r="E52" s="49">
        <v>9498</v>
      </c>
      <c r="F52" s="49">
        <v>17556</v>
      </c>
      <c r="G52" s="50">
        <v>-45.898838004101158</v>
      </c>
      <c r="H52" s="48">
        <v>1.165720079976333</v>
      </c>
      <c r="I52" s="48">
        <v>1.2411919957593918</v>
      </c>
      <c r="J52" s="49">
        <v>65253</v>
      </c>
      <c r="K52" s="49">
        <v>80502</v>
      </c>
      <c r="L52" s="50">
        <v>-18.942386524558398</v>
      </c>
      <c r="M52" s="1"/>
    </row>
    <row r="53" spans="1:13" ht="15" customHeight="1">
      <c r="A53" s="1"/>
      <c r="B53" s="29" t="s">
        <v>77</v>
      </c>
      <c r="C53" s="47">
        <v>1.1085817301153604</v>
      </c>
      <c r="D53" s="48">
        <v>1.0626480233904259</v>
      </c>
      <c r="E53" s="49">
        <v>11819</v>
      </c>
      <c r="F53" s="49">
        <v>13622</v>
      </c>
      <c r="G53" s="50">
        <v>-13.23594185875789</v>
      </c>
      <c r="H53" s="48">
        <v>1.099996141241977</v>
      </c>
      <c r="I53" s="48">
        <v>1.4543787703161122</v>
      </c>
      <c r="J53" s="49">
        <v>61574</v>
      </c>
      <c r="K53" s="49">
        <v>94329</v>
      </c>
      <c r="L53" s="50">
        <v>-34.724209946039927</v>
      </c>
      <c r="M53" s="1"/>
    </row>
    <row r="54" spans="1:13" ht="14.25">
      <c r="A54" s="1"/>
      <c r="B54" s="57" t="s">
        <v>76</v>
      </c>
      <c r="C54" s="58">
        <v>0.88628384532194271</v>
      </c>
      <c r="D54" s="59">
        <v>0.70949814804991373</v>
      </c>
      <c r="E54" s="60">
        <v>9449</v>
      </c>
      <c r="F54" s="60">
        <v>9095</v>
      </c>
      <c r="G54" s="61">
        <v>3.8922484881803188</v>
      </c>
      <c r="H54" s="59">
        <v>0.85612620711240561</v>
      </c>
      <c r="I54" s="59">
        <v>1.0838343461516757</v>
      </c>
      <c r="J54" s="60">
        <v>47923</v>
      </c>
      <c r="K54" s="60">
        <v>70296</v>
      </c>
      <c r="L54" s="61">
        <v>-31.826846477751225</v>
      </c>
      <c r="M54" s="1"/>
    </row>
    <row r="55" spans="1:13" ht="15" customHeight="1">
      <c r="A55" s="5"/>
      <c r="B55" s="23" t="s">
        <v>63</v>
      </c>
      <c r="C55" s="41">
        <v>0.22229788479341772</v>
      </c>
      <c r="D55" s="42">
        <v>0.35314987534051229</v>
      </c>
      <c r="E55" s="43">
        <v>2370</v>
      </c>
      <c r="F55" s="43">
        <v>4527</v>
      </c>
      <c r="G55" s="44">
        <v>-47.647448641484424</v>
      </c>
      <c r="H55" s="42">
        <v>0.24386993412957139</v>
      </c>
      <c r="I55" s="42">
        <v>0.37054442416443645</v>
      </c>
      <c r="J55" s="43">
        <v>13651</v>
      </c>
      <c r="K55" s="43">
        <v>24033</v>
      </c>
      <c r="L55" s="44">
        <v>-43.198934797986105</v>
      </c>
    </row>
    <row r="56" spans="1:13" ht="15" customHeight="1">
      <c r="A56" s="5"/>
      <c r="B56" s="28" t="s">
        <v>74</v>
      </c>
      <c r="C56" s="47">
        <v>0.48145782390068065</v>
      </c>
      <c r="D56" s="48">
        <v>0.5756335167081158</v>
      </c>
      <c r="E56" s="49">
        <v>5133</v>
      </c>
      <c r="F56" s="49">
        <v>7379</v>
      </c>
      <c r="G56" s="50">
        <v>-30.437728689524324</v>
      </c>
      <c r="H56" s="48">
        <v>0.66300965975758419</v>
      </c>
      <c r="I56" s="48">
        <v>0.51356319329643463</v>
      </c>
      <c r="J56" s="49">
        <v>37113</v>
      </c>
      <c r="K56" s="49">
        <v>33309</v>
      </c>
      <c r="L56" s="50">
        <v>11.420336845897506</v>
      </c>
      <c r="M56" s="1"/>
    </row>
    <row r="57" spans="1:13" ht="15" customHeight="1">
      <c r="A57" s="5"/>
      <c r="B57" s="29" t="s">
        <v>82</v>
      </c>
      <c r="C57" s="47">
        <v>0.46025979775582315</v>
      </c>
      <c r="D57" s="48">
        <v>0.61261011068015092</v>
      </c>
      <c r="E57" s="49">
        <v>4907</v>
      </c>
      <c r="F57" s="49">
        <v>7853</v>
      </c>
      <c r="G57" s="50">
        <v>-37.51432573538775</v>
      </c>
      <c r="H57" s="48">
        <v>0.5375821593895731</v>
      </c>
      <c r="I57" s="48">
        <v>0.57748684754624746</v>
      </c>
      <c r="J57" s="49">
        <v>30092</v>
      </c>
      <c r="K57" s="49">
        <v>37455</v>
      </c>
      <c r="L57" s="50">
        <v>-19.658256574556134</v>
      </c>
      <c r="M57" s="1"/>
    </row>
    <row r="58" spans="1:13" ht="15" customHeight="1">
      <c r="A58" s="1"/>
      <c r="B58" s="30" t="s">
        <v>38</v>
      </c>
      <c r="C58" s="27"/>
      <c r="D58" s="27"/>
      <c r="E58" s="27"/>
      <c r="F58" s="15"/>
      <c r="G58" s="15"/>
      <c r="H58" s="15"/>
      <c r="I58" s="15"/>
      <c r="J58" s="36"/>
      <c r="K58" s="1"/>
      <c r="L58" s="34" t="s">
        <v>85</v>
      </c>
      <c r="M58" s="1"/>
    </row>
    <row r="59" spans="1:13" ht="15" customHeight="1">
      <c r="A59" s="1"/>
      <c r="L59" s="34" t="s">
        <v>86</v>
      </c>
      <c r="M59" s="1"/>
    </row>
    <row r="60" spans="1:13" ht="15" customHeight="1">
      <c r="A60" s="1"/>
      <c r="L60" s="34" t="s">
        <v>87</v>
      </c>
      <c r="M60" s="1"/>
    </row>
    <row r="61" spans="1:13" ht="15" customHeight="1">
      <c r="A61" s="1"/>
      <c r="L61" s="34" t="s">
        <v>88</v>
      </c>
      <c r="M61" s="1"/>
    </row>
    <row r="62" spans="1:13" ht="15" customHeight="1">
      <c r="A62" s="1"/>
      <c r="L62" s="34" t="s">
        <v>89</v>
      </c>
      <c r="M62" s="1"/>
    </row>
    <row r="63" spans="1:13" ht="15" customHeight="1">
      <c r="A63" s="1"/>
      <c r="J63" s="38"/>
      <c r="K63" s="38"/>
      <c r="L63" s="37"/>
      <c r="M63" s="1"/>
    </row>
    <row r="64" spans="1:13" ht="15" customHeight="1">
      <c r="A64" s="1"/>
      <c r="G64" s="16"/>
      <c r="H64" s="16"/>
      <c r="I64" s="16"/>
      <c r="J64" s="38"/>
      <c r="K64" s="38"/>
      <c r="L64" s="34"/>
      <c r="M64" s="1"/>
    </row>
    <row r="65" spans="1:16" ht="1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37"/>
      <c r="M65" s="1"/>
    </row>
    <row r="66" spans="1:16" ht="1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6" ht="1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M67" s="1"/>
    </row>
    <row r="68" spans="1:16" ht="15" customHeight="1">
      <c r="A68" s="1"/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"/>
    </row>
    <row r="69" spans="1:16" ht="15" customHeight="1">
      <c r="A69" s="1"/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"/>
    </row>
    <row r="70" spans="1:16" ht="15" customHeight="1">
      <c r="A70" s="1"/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"/>
    </row>
    <row r="71" spans="1:16" ht="15" customHeight="1">
      <c r="A71" s="1"/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"/>
    </row>
    <row r="74" spans="1:16" ht="15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</row>
    <row r="75" spans="1:16" ht="15" customHeight="1">
      <c r="A75" s="31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</row>
    <row r="76" spans="1:16" ht="15" customHeight="1">
      <c r="A76" s="17"/>
      <c r="B76" s="20"/>
    </row>
    <row r="77" spans="1:16" ht="15" customHeight="1">
      <c r="A77" s="5"/>
    </row>
    <row r="78" spans="1:16" ht="15" customHeight="1">
      <c r="A78" s="5"/>
    </row>
    <row r="79" spans="1:16" ht="15" customHeight="1">
      <c r="A79" s="5"/>
    </row>
  </sheetData>
  <mergeCells count="13">
    <mergeCell ref="C9:L9"/>
    <mergeCell ref="C12:G12"/>
    <mergeCell ref="H12:L12"/>
    <mergeCell ref="C13:D13"/>
    <mergeCell ref="E13:F13"/>
    <mergeCell ref="H13:I13"/>
    <mergeCell ref="J13:K13"/>
    <mergeCell ref="C8:L8"/>
    <mergeCell ref="C1:L1"/>
    <mergeCell ref="C3:L3"/>
    <mergeCell ref="C4:L4"/>
    <mergeCell ref="C5:L5"/>
    <mergeCell ref="C6:L6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6" orientation="portrait" r:id="rId1"/>
  <headerFooter>
    <oddHeader>&amp;L&amp;"System Font,Regular"&amp;K000000&amp;G</oddHeader>
    <oddFooter>&amp;CThis information is available on ACEA's website: &amp;"Arial,Bold"&amp;K04+000www.acea.auto&amp;"Arial,Regular"&amp;K000000 
For further information, please contact Francesca Piazza, Statistics Manager, at fp@acea.auto     &amp;R&amp;"Arial Narrow,Regular"&amp;K03+000Page 4 of 5</oddFooter>
  </headerFooter>
  <ignoredErrors>
    <ignoredError sqref="J14" numberStoredAsText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B4BF3-3145-4411-B2B9-4C5844EC34D4}">
  <sheetPr>
    <pageSetUpPr autoPageBreaks="0" fitToPage="1"/>
  </sheetPr>
  <dimension ref="A1:U79"/>
  <sheetViews>
    <sheetView showGridLines="0" view="pageLayout" zoomScale="80" zoomScaleNormal="100" zoomScaleSheetLayoutView="110" zoomScalePageLayoutView="80" workbookViewId="0">
      <selection activeCell="B14" sqref="B14"/>
    </sheetView>
  </sheetViews>
  <sheetFormatPr defaultColWidth="9.140625" defaultRowHeight="15" customHeight="1"/>
  <cols>
    <col min="1" max="1" width="10.5703125" style="3" customWidth="1"/>
    <col min="2" max="2" width="26.42578125" style="5" bestFit="1" customWidth="1"/>
    <col min="3" max="4" width="5.5703125" style="5" customWidth="1"/>
    <col min="5" max="6" width="11.5703125" style="5" customWidth="1"/>
    <col min="7" max="7" width="10.5703125" style="5" customWidth="1"/>
    <col min="8" max="9" width="5.5703125" style="5" customWidth="1"/>
    <col min="10" max="11" width="11.5703125" style="5" customWidth="1"/>
    <col min="12" max="13" width="10.5703125" style="5" customWidth="1"/>
    <col min="14" max="16" width="9.140625" style="5" customWidth="1"/>
    <col min="17" max="16384" width="9.140625" style="5"/>
  </cols>
  <sheetData>
    <row r="1" spans="1:13" ht="30">
      <c r="A1" s="2"/>
      <c r="B1" s="6"/>
      <c r="C1" s="119" t="s">
        <v>4</v>
      </c>
      <c r="D1" s="119"/>
      <c r="E1" s="119"/>
      <c r="F1" s="119"/>
      <c r="G1" s="119"/>
      <c r="H1" s="119"/>
      <c r="I1" s="119"/>
      <c r="J1" s="119"/>
      <c r="K1" s="119"/>
      <c r="L1" s="119"/>
    </row>
    <row r="2" spans="1:13" ht="15.6" customHeight="1">
      <c r="A2" s="2"/>
      <c r="B2" s="6"/>
    </row>
    <row r="3" spans="1:13" ht="2.85" customHeight="1">
      <c r="A3" s="2"/>
      <c r="B3" s="6"/>
      <c r="C3" s="120"/>
      <c r="D3" s="121"/>
      <c r="E3" s="121"/>
      <c r="F3" s="121"/>
      <c r="G3" s="121"/>
      <c r="H3" s="121"/>
      <c r="I3" s="121"/>
      <c r="J3" s="121"/>
      <c r="K3" s="121"/>
      <c r="L3" s="122"/>
    </row>
    <row r="4" spans="1:13" ht="18" customHeight="1">
      <c r="A4" s="4"/>
      <c r="B4" s="6"/>
      <c r="C4" s="123" t="s">
        <v>84</v>
      </c>
      <c r="D4" s="124"/>
      <c r="E4" s="124"/>
      <c r="F4" s="124"/>
      <c r="G4" s="124"/>
      <c r="H4" s="124"/>
      <c r="I4" s="124"/>
      <c r="J4" s="124"/>
      <c r="K4" s="124"/>
      <c r="L4" s="125"/>
    </row>
    <row r="5" spans="1:13" ht="18" customHeight="1">
      <c r="A5" s="4"/>
      <c r="B5" s="6"/>
      <c r="C5" s="126" t="str">
        <f>Market!C5</f>
        <v>8.00am CET (6.00am GMT), 15 July 2022</v>
      </c>
      <c r="D5" s="151"/>
      <c r="E5" s="151"/>
      <c r="F5" s="151"/>
      <c r="G5" s="151"/>
      <c r="H5" s="151"/>
      <c r="I5" s="151"/>
      <c r="J5" s="151"/>
      <c r="K5" s="151"/>
      <c r="L5" s="128"/>
    </row>
    <row r="6" spans="1:13" ht="2.85" customHeight="1">
      <c r="A6" s="4"/>
      <c r="B6" s="6"/>
      <c r="C6" s="129"/>
      <c r="D6" s="130"/>
      <c r="E6" s="130"/>
      <c r="F6" s="130"/>
      <c r="G6" s="130"/>
      <c r="H6" s="130"/>
      <c r="I6" s="130"/>
      <c r="J6" s="130"/>
      <c r="K6" s="130"/>
      <c r="L6" s="131"/>
    </row>
    <row r="7" spans="1:13" ht="15" customHeight="1">
      <c r="A7" s="4"/>
      <c r="B7" s="6"/>
    </row>
    <row r="8" spans="1:13" ht="20.25">
      <c r="A8" s="7"/>
      <c r="B8" s="5" t="s">
        <v>0</v>
      </c>
      <c r="C8" s="141" t="s">
        <v>93</v>
      </c>
      <c r="D8" s="141"/>
      <c r="E8" s="141"/>
      <c r="F8" s="141"/>
      <c r="G8" s="141"/>
      <c r="H8" s="141"/>
      <c r="I8" s="141"/>
      <c r="J8" s="141"/>
      <c r="K8" s="141"/>
      <c r="L8" s="141"/>
    </row>
    <row r="9" spans="1:13" ht="18">
      <c r="A9" s="7"/>
      <c r="C9" s="142" t="s">
        <v>94</v>
      </c>
      <c r="D9" s="142"/>
      <c r="E9" s="142"/>
      <c r="F9" s="142"/>
      <c r="G9" s="142"/>
      <c r="H9" s="142"/>
      <c r="I9" s="142"/>
      <c r="J9" s="142"/>
      <c r="K9" s="142"/>
      <c r="L9" s="142"/>
    </row>
    <row r="10" spans="1:13" ht="12.75">
      <c r="A10" s="7"/>
    </row>
    <row r="11" spans="1:13" ht="15" customHeight="1">
      <c r="A11" s="7"/>
      <c r="B11" s="8"/>
      <c r="C11" s="9"/>
      <c r="D11" s="9"/>
      <c r="E11" s="9"/>
      <c r="F11" s="9"/>
      <c r="G11" s="10"/>
      <c r="H11" s="10"/>
      <c r="I11" s="10"/>
      <c r="J11" s="10"/>
      <c r="K11" s="10"/>
      <c r="L11" s="10"/>
      <c r="M11" s="11"/>
    </row>
    <row r="12" spans="1:13" ht="15" customHeight="1">
      <c r="A12" s="7"/>
      <c r="B12" s="10"/>
      <c r="C12" s="134" t="str">
        <f>Market!C12</f>
        <v>JUNE</v>
      </c>
      <c r="D12" s="134"/>
      <c r="E12" s="134"/>
      <c r="F12" s="134"/>
      <c r="G12" s="134"/>
      <c r="H12" s="144" t="str">
        <f>Market!F12</f>
        <v>JANUARY-JUNE</v>
      </c>
      <c r="I12" s="145"/>
      <c r="J12" s="145"/>
      <c r="K12" s="145"/>
      <c r="L12" s="145"/>
      <c r="M12" s="11"/>
    </row>
    <row r="13" spans="1:13" ht="15" customHeight="1">
      <c r="A13" s="5"/>
      <c r="B13" s="21"/>
      <c r="C13" s="146" t="s">
        <v>91</v>
      </c>
      <c r="D13" s="146"/>
      <c r="E13" s="149" t="s">
        <v>42</v>
      </c>
      <c r="F13" s="146"/>
      <c r="G13" s="95" t="s">
        <v>3</v>
      </c>
      <c r="H13" s="147" t="s">
        <v>91</v>
      </c>
      <c r="I13" s="148"/>
      <c r="J13" s="139" t="s">
        <v>42</v>
      </c>
      <c r="K13" s="150"/>
      <c r="L13" s="95" t="s">
        <v>3</v>
      </c>
    </row>
    <row r="14" spans="1:13" ht="15" customHeight="1">
      <c r="A14" s="5"/>
      <c r="B14" s="21"/>
      <c r="C14" s="92" t="s">
        <v>102</v>
      </c>
      <c r="D14" s="92" t="s">
        <v>43</v>
      </c>
      <c r="E14" s="94">
        <v>2022</v>
      </c>
      <c r="F14" s="92">
        <v>2021</v>
      </c>
      <c r="G14" s="96" t="s">
        <v>99</v>
      </c>
      <c r="H14" s="97" t="s">
        <v>102</v>
      </c>
      <c r="I14" s="93" t="s">
        <v>43</v>
      </c>
      <c r="J14" s="97" t="s">
        <v>100</v>
      </c>
      <c r="K14" s="92">
        <v>2021</v>
      </c>
      <c r="L14" s="98" t="s">
        <v>99</v>
      </c>
    </row>
    <row r="15" spans="1:13">
      <c r="A15" s="5"/>
      <c r="B15" s="55" t="s">
        <v>44</v>
      </c>
      <c r="C15" s="47">
        <v>23.376432620729741</v>
      </c>
      <c r="D15" s="48">
        <v>26.114313917521777</v>
      </c>
      <c r="E15" s="49">
        <v>224403</v>
      </c>
      <c r="F15" s="49">
        <v>303177</v>
      </c>
      <c r="G15" s="50">
        <v>-25.982841706329967</v>
      </c>
      <c r="H15" s="48">
        <v>23.787266434306829</v>
      </c>
      <c r="I15" s="48">
        <v>25.3036214624811</v>
      </c>
      <c r="J15" s="49">
        <v>1195916</v>
      </c>
      <c r="K15" s="49">
        <v>1484045</v>
      </c>
      <c r="L15" s="50">
        <v>-19.415112075442455</v>
      </c>
      <c r="M15" s="12"/>
    </row>
    <row r="16" spans="1:13" ht="15" customHeight="1">
      <c r="A16" s="5"/>
      <c r="B16" s="23" t="s">
        <v>45</v>
      </c>
      <c r="C16" s="41">
        <v>10.56550626384181</v>
      </c>
      <c r="D16" s="42">
        <v>12.488360935466394</v>
      </c>
      <c r="E16" s="43">
        <v>101424</v>
      </c>
      <c r="F16" s="43">
        <v>144985</v>
      </c>
      <c r="G16" s="44">
        <v>-30.045177087284891</v>
      </c>
      <c r="H16" s="42">
        <v>10.24473764243278</v>
      </c>
      <c r="I16" s="42">
        <v>11.61404417530513</v>
      </c>
      <c r="J16" s="43">
        <v>515059</v>
      </c>
      <c r="K16" s="43">
        <v>681158</v>
      </c>
      <c r="L16" s="44">
        <v>-24.384797653407873</v>
      </c>
      <c r="M16" s="12"/>
    </row>
    <row r="17" spans="1:13" ht="15" customHeight="1">
      <c r="A17" s="5"/>
      <c r="B17" s="23" t="s">
        <v>47</v>
      </c>
      <c r="C17" s="41">
        <v>4.9264860607904133</v>
      </c>
      <c r="D17" s="42">
        <v>5.7069961867797456</v>
      </c>
      <c r="E17" s="43">
        <v>47292</v>
      </c>
      <c r="F17" s="43">
        <v>66256</v>
      </c>
      <c r="G17" s="44">
        <v>-28.622313450857277</v>
      </c>
      <c r="H17" s="42">
        <v>5.576417286601199</v>
      </c>
      <c r="I17" s="42">
        <v>5.5767558842350091</v>
      </c>
      <c r="J17" s="43">
        <v>280357</v>
      </c>
      <c r="K17" s="43">
        <v>327074</v>
      </c>
      <c r="L17" s="44">
        <v>-14.283312033362479</v>
      </c>
      <c r="M17" s="12"/>
    </row>
    <row r="18" spans="1:13" ht="15" customHeight="1">
      <c r="A18" s="5"/>
      <c r="B18" s="23" t="s">
        <v>46</v>
      </c>
      <c r="C18" s="41">
        <v>3.6772595353527358</v>
      </c>
      <c r="D18" s="42">
        <v>4.0781731686077309</v>
      </c>
      <c r="E18" s="43">
        <v>35300</v>
      </c>
      <c r="F18" s="43">
        <v>47346</v>
      </c>
      <c r="G18" s="44">
        <v>-25.442487221729397</v>
      </c>
      <c r="H18" s="42">
        <v>3.7096023169947494</v>
      </c>
      <c r="I18" s="42">
        <v>4.2036838841449828</v>
      </c>
      <c r="J18" s="43">
        <v>186502</v>
      </c>
      <c r="K18" s="43">
        <v>246544</v>
      </c>
      <c r="L18" s="44">
        <v>-24.353462262314231</v>
      </c>
      <c r="M18" s="12"/>
    </row>
    <row r="19" spans="1:13" ht="15" customHeight="1">
      <c r="A19" s="5"/>
      <c r="B19" s="23" t="s">
        <v>64</v>
      </c>
      <c r="C19" s="41">
        <v>3.4109967769288945</v>
      </c>
      <c r="D19" s="42">
        <v>3.2877073390062197</v>
      </c>
      <c r="E19" s="43">
        <v>32744</v>
      </c>
      <c r="F19" s="43">
        <v>38169</v>
      </c>
      <c r="G19" s="44">
        <v>-14.213104875684458</v>
      </c>
      <c r="H19" s="42">
        <v>3.4068105181314068</v>
      </c>
      <c r="I19" s="42">
        <v>3.270581459248338</v>
      </c>
      <c r="J19" s="43">
        <v>171279</v>
      </c>
      <c r="K19" s="43">
        <v>191818</v>
      </c>
      <c r="L19" s="44">
        <v>-10.707545694356108</v>
      </c>
      <c r="M19" s="12"/>
    </row>
    <row r="20" spans="1:13" ht="15" customHeight="1">
      <c r="A20" s="5"/>
      <c r="B20" s="23" t="s">
        <v>48</v>
      </c>
      <c r="C20" s="41">
        <v>0.73128504074153555</v>
      </c>
      <c r="D20" s="42">
        <v>0.51819139488751131</v>
      </c>
      <c r="E20" s="43">
        <v>7020</v>
      </c>
      <c r="F20" s="43">
        <v>6016</v>
      </c>
      <c r="G20" s="45">
        <v>16.688829787234042</v>
      </c>
      <c r="H20" s="42">
        <v>0.78250884576514157</v>
      </c>
      <c r="I20" s="42">
        <v>0.59589585658942412</v>
      </c>
      <c r="J20" s="43">
        <v>39341</v>
      </c>
      <c r="K20" s="43">
        <v>34949</v>
      </c>
      <c r="L20" s="45">
        <v>12.566883172622964</v>
      </c>
      <c r="M20" s="12"/>
    </row>
    <row r="21" spans="1:13" ht="15" customHeight="1">
      <c r="A21" s="5"/>
      <c r="B21" s="23" t="s">
        <v>65</v>
      </c>
      <c r="C21" s="41">
        <v>6.4898943074355647E-2</v>
      </c>
      <c r="D21" s="42">
        <v>3.4884892774175877E-2</v>
      </c>
      <c r="E21" s="43">
        <v>623</v>
      </c>
      <c r="F21" s="43">
        <v>405</v>
      </c>
      <c r="G21" s="44">
        <v>53.827160493827165</v>
      </c>
      <c r="H21" s="42">
        <v>6.7189824381552271E-2</v>
      </c>
      <c r="I21" s="42">
        <v>4.2660202958217382E-2</v>
      </c>
      <c r="J21" s="43">
        <v>3378</v>
      </c>
      <c r="K21" s="43">
        <v>2502</v>
      </c>
      <c r="L21" s="44">
        <v>35.011990407673856</v>
      </c>
      <c r="M21" s="12"/>
    </row>
    <row r="22" spans="1:13" ht="15" customHeight="1">
      <c r="A22" s="5"/>
      <c r="B22" s="28" t="s">
        <v>101</v>
      </c>
      <c r="C22" s="47">
        <v>21.433110336536959</v>
      </c>
      <c r="D22" s="48">
        <v>20.938860133975215</v>
      </c>
      <c r="E22" s="49">
        <v>205748</v>
      </c>
      <c r="F22" s="49">
        <v>243092</v>
      </c>
      <c r="G22" s="50">
        <v>-15.362085136491535</v>
      </c>
      <c r="H22" s="48">
        <v>20.52128005963942</v>
      </c>
      <c r="I22" s="48">
        <v>22.182418915349846</v>
      </c>
      <c r="J22" s="49">
        <v>1031717</v>
      </c>
      <c r="K22" s="49">
        <v>1300988</v>
      </c>
      <c r="L22" s="50">
        <v>-20.697423804062758</v>
      </c>
      <c r="M22" s="12"/>
    </row>
    <row r="23" spans="1:13" ht="15" customHeight="1">
      <c r="A23" s="5"/>
      <c r="B23" s="24" t="s">
        <v>49</v>
      </c>
      <c r="C23" s="41">
        <v>6.9127270681720168</v>
      </c>
      <c r="D23" s="42">
        <v>5.8841769878574732</v>
      </c>
      <c r="E23" s="43">
        <v>66359</v>
      </c>
      <c r="F23" s="43">
        <v>68313</v>
      </c>
      <c r="G23" s="44">
        <v>-2.8603633276243174</v>
      </c>
      <c r="H23" s="42">
        <v>6.3279169742222194</v>
      </c>
      <c r="I23" s="42">
        <v>6.8260757847763784</v>
      </c>
      <c r="J23" s="43">
        <v>318139</v>
      </c>
      <c r="K23" s="43">
        <v>400346</v>
      </c>
      <c r="L23" s="44">
        <v>-20.533988100293247</v>
      </c>
      <c r="M23" s="12"/>
    </row>
    <row r="24" spans="1:13" ht="15" customHeight="1">
      <c r="A24" s="5"/>
      <c r="B24" s="23" t="s">
        <v>79</v>
      </c>
      <c r="C24" s="41">
        <v>4.5785527223179443</v>
      </c>
      <c r="D24" s="42">
        <v>4.2707722309362675</v>
      </c>
      <c r="E24" s="43">
        <v>43952</v>
      </c>
      <c r="F24" s="43">
        <v>49582</v>
      </c>
      <c r="G24" s="44">
        <v>-11.35492719131943</v>
      </c>
      <c r="H24" s="42">
        <v>4.2181405763088842</v>
      </c>
      <c r="I24" s="42">
        <v>4.3985363219573355</v>
      </c>
      <c r="J24" s="43">
        <v>212069</v>
      </c>
      <c r="K24" s="43">
        <v>257972</v>
      </c>
      <c r="L24" s="44">
        <v>-17.793791574279378</v>
      </c>
      <c r="M24" s="12"/>
    </row>
    <row r="25" spans="1:13" s="13" customFormat="1" ht="15" customHeight="1">
      <c r="A25" s="5"/>
      <c r="B25" s="23" t="s">
        <v>66</v>
      </c>
      <c r="C25" s="41">
        <v>3.9442514953841536</v>
      </c>
      <c r="D25" s="42">
        <v>4.5333994854262976</v>
      </c>
      <c r="E25" s="43">
        <v>37863</v>
      </c>
      <c r="F25" s="43">
        <v>52631</v>
      </c>
      <c r="G25" s="44">
        <v>-28.059508654595199</v>
      </c>
      <c r="H25" s="42">
        <v>4.0143035957694675</v>
      </c>
      <c r="I25" s="42">
        <v>4.5164742211827518</v>
      </c>
      <c r="J25" s="43">
        <v>201821</v>
      </c>
      <c r="K25" s="43">
        <v>264889</v>
      </c>
      <c r="L25" s="44">
        <v>-23.809218200831292</v>
      </c>
      <c r="M25" s="12"/>
    </row>
    <row r="26" spans="1:13" ht="15" customHeight="1">
      <c r="A26" s="5"/>
      <c r="B26" s="23" t="s">
        <v>50</v>
      </c>
      <c r="C26" s="41">
        <v>3.7317413126045627</v>
      </c>
      <c r="D26" s="42">
        <v>4.0332965534587295</v>
      </c>
      <c r="E26" s="43">
        <v>35823</v>
      </c>
      <c r="F26" s="43">
        <v>46825</v>
      </c>
      <c r="G26" s="44">
        <v>-23.495995728777363</v>
      </c>
      <c r="H26" s="42">
        <v>3.7471952027499693</v>
      </c>
      <c r="I26" s="42">
        <v>4.2250651369465837</v>
      </c>
      <c r="J26" s="43">
        <v>188392</v>
      </c>
      <c r="K26" s="43">
        <v>247798</v>
      </c>
      <c r="L26" s="44">
        <v>-23.973559108628802</v>
      </c>
      <c r="M26" s="12"/>
    </row>
    <row r="27" spans="1:13" ht="15" customHeight="1">
      <c r="A27" s="5"/>
      <c r="B27" s="23" t="s">
        <v>51</v>
      </c>
      <c r="C27" s="41">
        <v>0.99796448579827779</v>
      </c>
      <c r="D27" s="42">
        <v>1.1363000135232793</v>
      </c>
      <c r="E27" s="43">
        <v>9580</v>
      </c>
      <c r="F27" s="43">
        <v>13192</v>
      </c>
      <c r="G27" s="44">
        <v>-27.380230442692543</v>
      </c>
      <c r="H27" s="42">
        <v>1.0323722483350231</v>
      </c>
      <c r="I27" s="42">
        <v>1.1314331526384449</v>
      </c>
      <c r="J27" s="43">
        <v>51903</v>
      </c>
      <c r="K27" s="43">
        <v>66358</v>
      </c>
      <c r="L27" s="44">
        <v>-21.783356942644446</v>
      </c>
      <c r="M27" s="12"/>
    </row>
    <row r="28" spans="1:13" ht="15" customHeight="1">
      <c r="A28" s="5"/>
      <c r="B28" s="23" t="s">
        <v>39</v>
      </c>
      <c r="C28" s="41">
        <v>0.50887855043054142</v>
      </c>
      <c r="D28" s="42">
        <v>0.45143635315915004</v>
      </c>
      <c r="E28" s="43">
        <v>4885</v>
      </c>
      <c r="F28" s="43">
        <v>5241</v>
      </c>
      <c r="G28" s="44">
        <v>-6.7925968326655219</v>
      </c>
      <c r="H28" s="42">
        <v>0.47569918292161173</v>
      </c>
      <c r="I28" s="42">
        <v>0.36815311841480008</v>
      </c>
      <c r="J28" s="43">
        <v>23916</v>
      </c>
      <c r="K28" s="43">
        <v>21592</v>
      </c>
      <c r="L28" s="44">
        <v>10.763245646535754</v>
      </c>
      <c r="M28" s="12"/>
    </row>
    <row r="29" spans="1:13" ht="15" customHeight="1">
      <c r="A29" s="5"/>
      <c r="B29" s="23" t="s">
        <v>80</v>
      </c>
      <c r="C29" s="41">
        <v>0.38710188196517747</v>
      </c>
      <c r="D29" s="42">
        <v>0.37356982706568093</v>
      </c>
      <c r="E29" s="43">
        <v>3716</v>
      </c>
      <c r="F29" s="43">
        <v>4337</v>
      </c>
      <c r="G29" s="44">
        <v>-14.318653447083237</v>
      </c>
      <c r="H29" s="42">
        <v>0.42772350014828303</v>
      </c>
      <c r="I29" s="42">
        <v>0.46233975356315848</v>
      </c>
      <c r="J29" s="43">
        <v>21504</v>
      </c>
      <c r="K29" s="43">
        <v>27116</v>
      </c>
      <c r="L29" s="44">
        <v>-20.696267886118896</v>
      </c>
      <c r="M29" s="12"/>
    </row>
    <row r="30" spans="1:13" ht="15" customHeight="1">
      <c r="A30" s="5"/>
      <c r="B30" s="23" t="s">
        <v>78</v>
      </c>
      <c r="C30" s="41">
        <v>0.31761938592890909</v>
      </c>
      <c r="D30" s="42">
        <v>0.21620019966217641</v>
      </c>
      <c r="E30" s="43">
        <v>3049</v>
      </c>
      <c r="F30" s="43">
        <v>2510</v>
      </c>
      <c r="G30" s="46">
        <v>21.474103585657371</v>
      </c>
      <c r="H30" s="42">
        <v>0.23112663093950189</v>
      </c>
      <c r="I30" s="42">
        <v>0.21278950156616824</v>
      </c>
      <c r="J30" s="43">
        <v>11620</v>
      </c>
      <c r="K30" s="43">
        <v>12480</v>
      </c>
      <c r="L30" s="46">
        <v>-6.8910256410256414</v>
      </c>
      <c r="M30" s="12"/>
    </row>
    <row r="31" spans="1:13" ht="15" customHeight="1">
      <c r="A31" s="5"/>
      <c r="B31" s="23" t="s">
        <v>67</v>
      </c>
      <c r="C31" s="41">
        <v>5.4273433935376071E-2</v>
      </c>
      <c r="D31" s="42">
        <v>3.970848288616069E-2</v>
      </c>
      <c r="E31" s="43">
        <v>521</v>
      </c>
      <c r="F31" s="43">
        <v>461</v>
      </c>
      <c r="G31" s="46">
        <v>13.015184381778742</v>
      </c>
      <c r="H31" s="42">
        <v>4.6802148244461959E-2</v>
      </c>
      <c r="I31" s="42">
        <v>4.1551924304226925E-2</v>
      </c>
      <c r="J31" s="43">
        <v>2353</v>
      </c>
      <c r="K31" s="43">
        <v>2437</v>
      </c>
      <c r="L31" s="46">
        <v>-3.4468608945424704</v>
      </c>
      <c r="M31" s="12"/>
    </row>
    <row r="32" spans="1:13">
      <c r="A32" s="5"/>
      <c r="B32" s="29" t="s">
        <v>68</v>
      </c>
      <c r="C32" s="47">
        <v>8.985118036905936</v>
      </c>
      <c r="D32" s="48">
        <v>7.7366939974727833</v>
      </c>
      <c r="E32" s="49">
        <v>86253</v>
      </c>
      <c r="F32" s="49">
        <v>89820</v>
      </c>
      <c r="G32" s="50">
        <v>-3.9712758851035401</v>
      </c>
      <c r="H32" s="48">
        <v>9.2988290313347637</v>
      </c>
      <c r="I32" s="48">
        <v>7.1466070219512483</v>
      </c>
      <c r="J32" s="49">
        <v>467503</v>
      </c>
      <c r="K32" s="49">
        <v>419145</v>
      </c>
      <c r="L32" s="50">
        <v>11.537296162425891</v>
      </c>
      <c r="M32" s="12"/>
    </row>
    <row r="33" spans="1:21" ht="15" customHeight="1">
      <c r="A33" s="5"/>
      <c r="B33" s="23" t="s">
        <v>57</v>
      </c>
      <c r="C33" s="41">
        <v>4.6236590503294952</v>
      </c>
      <c r="D33" s="42">
        <v>3.7172652655860103</v>
      </c>
      <c r="E33" s="43">
        <v>44385</v>
      </c>
      <c r="F33" s="43">
        <v>43156</v>
      </c>
      <c r="G33" s="44">
        <v>2.8478079525442581</v>
      </c>
      <c r="H33" s="42">
        <v>4.9313512136236612</v>
      </c>
      <c r="I33" s="42">
        <v>3.661599218817003</v>
      </c>
      <c r="J33" s="43">
        <v>247926</v>
      </c>
      <c r="K33" s="43">
        <v>214751</v>
      </c>
      <c r="L33" s="44">
        <v>15.448123640867795</v>
      </c>
      <c r="M33" s="12"/>
    </row>
    <row r="34" spans="1:21" ht="15" customHeight="1">
      <c r="A34" s="5"/>
      <c r="B34" s="56" t="s">
        <v>56</v>
      </c>
      <c r="C34" s="51">
        <v>4.3614589865764399</v>
      </c>
      <c r="D34" s="52">
        <v>4.019428731886773</v>
      </c>
      <c r="E34" s="53">
        <v>41868</v>
      </c>
      <c r="F34" s="53">
        <v>46664</v>
      </c>
      <c r="G34" s="54">
        <v>-10.277730156008914</v>
      </c>
      <c r="H34" s="52">
        <v>4.3674778177111024</v>
      </c>
      <c r="I34" s="52">
        <v>3.4850078031342462</v>
      </c>
      <c r="J34" s="53">
        <v>219577</v>
      </c>
      <c r="K34" s="53">
        <v>204394</v>
      </c>
      <c r="L34" s="54">
        <v>7.4283002436470733</v>
      </c>
      <c r="M34" s="12"/>
    </row>
    <row r="35" spans="1:21" ht="15" customHeight="1">
      <c r="A35" s="5"/>
      <c r="B35" s="29" t="s">
        <v>70</v>
      </c>
      <c r="C35" s="47">
        <v>11.890673928125722</v>
      </c>
      <c r="D35" s="48">
        <v>9.7519210378298666</v>
      </c>
      <c r="E35" s="49">
        <v>114145</v>
      </c>
      <c r="F35" s="49">
        <v>113216</v>
      </c>
      <c r="G35" s="50">
        <v>0.82055539853024306</v>
      </c>
      <c r="H35" s="48">
        <v>9.1382735954532102</v>
      </c>
      <c r="I35" s="48">
        <v>8.5845218485201329</v>
      </c>
      <c r="J35" s="49">
        <v>459431</v>
      </c>
      <c r="K35" s="49">
        <v>503478</v>
      </c>
      <c r="L35" s="50">
        <v>-8.7485451201442768</v>
      </c>
      <c r="M35" s="12"/>
      <c r="N35" s="14"/>
      <c r="O35" s="14"/>
      <c r="P35" s="14"/>
      <c r="Q35" s="14"/>
      <c r="R35" s="14"/>
      <c r="S35" s="14"/>
      <c r="T35" s="14"/>
      <c r="U35" s="14"/>
    </row>
    <row r="36" spans="1:21" ht="15" customHeight="1">
      <c r="A36" s="5"/>
      <c r="B36" s="23" t="s">
        <v>52</v>
      </c>
      <c r="C36" s="41">
        <v>6.8264729351614761</v>
      </c>
      <c r="D36" s="42">
        <v>6.6441508371082234</v>
      </c>
      <c r="E36" s="43">
        <v>65531</v>
      </c>
      <c r="F36" s="43">
        <v>77136</v>
      </c>
      <c r="G36" s="44">
        <v>-15.044855839037544</v>
      </c>
      <c r="H36" s="42">
        <v>5.4364683214299134</v>
      </c>
      <c r="I36" s="42">
        <v>5.8961958931967207</v>
      </c>
      <c r="J36" s="43">
        <v>273321</v>
      </c>
      <c r="K36" s="43">
        <v>345809</v>
      </c>
      <c r="L36" s="44">
        <v>-20.961860448976168</v>
      </c>
      <c r="M36" s="12"/>
      <c r="N36" s="11"/>
      <c r="O36" s="11"/>
      <c r="P36" s="11"/>
      <c r="Q36" s="11"/>
      <c r="R36" s="11"/>
    </row>
    <row r="37" spans="1:21" ht="15" customHeight="1">
      <c r="A37" s="5"/>
      <c r="B37" s="23" t="s">
        <v>53</v>
      </c>
      <c r="C37" s="41">
        <v>5.0282617708765214</v>
      </c>
      <c r="D37" s="42">
        <v>3.0798622865023026</v>
      </c>
      <c r="E37" s="43">
        <v>48269</v>
      </c>
      <c r="F37" s="43">
        <v>35756</v>
      </c>
      <c r="G37" s="44">
        <v>34.995525226535406</v>
      </c>
      <c r="H37" s="42">
        <v>3.660055291377684</v>
      </c>
      <c r="I37" s="42">
        <v>2.6620682764442534</v>
      </c>
      <c r="J37" s="43">
        <v>184011</v>
      </c>
      <c r="K37" s="43">
        <v>156129</v>
      </c>
      <c r="L37" s="44">
        <v>17.858309474857329</v>
      </c>
      <c r="M37" s="12"/>
      <c r="N37" s="11"/>
      <c r="O37" s="11"/>
      <c r="P37" s="11"/>
      <c r="Q37" s="11"/>
      <c r="R37" s="11"/>
    </row>
    <row r="38" spans="1:21" ht="15" customHeight="1">
      <c r="A38" s="5"/>
      <c r="B38" s="23" t="s">
        <v>55</v>
      </c>
      <c r="C38" s="41">
        <v>3.3855788923219242E-2</v>
      </c>
      <c r="D38" s="42">
        <v>1.9983444749651365E-2</v>
      </c>
      <c r="E38" s="43">
        <v>325</v>
      </c>
      <c r="F38" s="43">
        <v>232</v>
      </c>
      <c r="G38" s="44">
        <v>40.086206896551722</v>
      </c>
      <c r="H38" s="42">
        <v>3.1307514380273321E-2</v>
      </c>
      <c r="I38" s="42">
        <v>1.5038488812609005E-2</v>
      </c>
      <c r="J38" s="43">
        <v>1574</v>
      </c>
      <c r="K38" s="43">
        <v>882</v>
      </c>
      <c r="L38" s="44">
        <v>78.458049886621311</v>
      </c>
      <c r="M38" s="12"/>
      <c r="N38" s="11"/>
      <c r="O38" s="11"/>
      <c r="P38" s="11"/>
      <c r="Q38" s="11"/>
      <c r="R38" s="11"/>
    </row>
    <row r="39" spans="1:21" ht="15" customHeight="1">
      <c r="A39" s="5"/>
      <c r="B39" s="23" t="s">
        <v>54</v>
      </c>
      <c r="C39" s="41">
        <v>2.0834331645057992E-3</v>
      </c>
      <c r="D39" s="42">
        <v>7.924469469689336E-3</v>
      </c>
      <c r="E39" s="43">
        <v>20</v>
      </c>
      <c r="F39" s="43">
        <v>92</v>
      </c>
      <c r="G39" s="44">
        <v>-78.260869565217391</v>
      </c>
      <c r="H39" s="42">
        <v>1.0442468265338942E-2</v>
      </c>
      <c r="I39" s="42">
        <v>1.1219190066549575E-2</v>
      </c>
      <c r="J39" s="43">
        <v>525</v>
      </c>
      <c r="K39" s="43">
        <v>658</v>
      </c>
      <c r="L39" s="44">
        <v>-20.212765957446805</v>
      </c>
      <c r="M39" s="12"/>
      <c r="N39" s="14"/>
      <c r="O39" s="14"/>
      <c r="P39" s="14"/>
      <c r="Q39" s="14"/>
      <c r="R39" s="14"/>
    </row>
    <row r="40" spans="1:21" ht="15" customHeight="1">
      <c r="A40" s="5"/>
      <c r="B40" s="29" t="s">
        <v>40</v>
      </c>
      <c r="C40" s="47">
        <v>7.0183571296124612</v>
      </c>
      <c r="D40" s="48">
        <v>7.1873215379327986</v>
      </c>
      <c r="E40" s="49">
        <v>67373</v>
      </c>
      <c r="F40" s="49">
        <v>83442</v>
      </c>
      <c r="G40" s="50">
        <v>-19.257687974880756</v>
      </c>
      <c r="H40" s="48">
        <v>7.5484724459065218</v>
      </c>
      <c r="I40" s="48">
        <v>7.5657068575679487</v>
      </c>
      <c r="J40" s="49">
        <v>379503</v>
      </c>
      <c r="K40" s="49">
        <v>443725</v>
      </c>
      <c r="L40" s="50">
        <v>-14.473378781903207</v>
      </c>
      <c r="M40" s="12"/>
      <c r="N40" s="14"/>
      <c r="O40" s="14"/>
      <c r="P40" s="14"/>
      <c r="Q40" s="14"/>
      <c r="R40" s="14"/>
    </row>
    <row r="41" spans="1:21" ht="15" customHeight="1">
      <c r="A41" s="5"/>
      <c r="B41" s="25" t="s">
        <v>41</v>
      </c>
      <c r="C41" s="41">
        <v>5.7027732578852737</v>
      </c>
      <c r="D41" s="42">
        <v>5.6689242791101515</v>
      </c>
      <c r="E41" s="43">
        <v>54744</v>
      </c>
      <c r="F41" s="43">
        <v>65814</v>
      </c>
      <c r="G41" s="44">
        <v>-16.820129455738901</v>
      </c>
      <c r="H41" s="42">
        <v>5.9483282801732136</v>
      </c>
      <c r="I41" s="42">
        <v>6.0063076400808804</v>
      </c>
      <c r="J41" s="43">
        <v>299055</v>
      </c>
      <c r="K41" s="43">
        <v>352267</v>
      </c>
      <c r="L41" s="44">
        <v>-15.105587523100375</v>
      </c>
      <c r="M41" s="12"/>
    </row>
    <row r="42" spans="1:21" ht="15" customHeight="1">
      <c r="A42" s="5"/>
      <c r="B42" s="23" t="s">
        <v>58</v>
      </c>
      <c r="C42" s="41">
        <v>1.315583871727187</v>
      </c>
      <c r="D42" s="42">
        <v>1.5183972588226478</v>
      </c>
      <c r="E42" s="43">
        <v>12629</v>
      </c>
      <c r="F42" s="43">
        <v>17628</v>
      </c>
      <c r="G42" s="44">
        <v>-28.358293623780352</v>
      </c>
      <c r="H42" s="42">
        <v>1.6001441657333089</v>
      </c>
      <c r="I42" s="42">
        <v>1.5593992174870686</v>
      </c>
      <c r="J42" s="43">
        <v>80448</v>
      </c>
      <c r="K42" s="43">
        <v>91458</v>
      </c>
      <c r="L42" s="44">
        <v>-12.038312668109953</v>
      </c>
      <c r="M42" s="12"/>
    </row>
    <row r="43" spans="1:21" ht="15" customHeight="1">
      <c r="A43" s="5"/>
      <c r="B43" s="29" t="s">
        <v>71</v>
      </c>
      <c r="C43" s="47">
        <v>6.1399817074568164</v>
      </c>
      <c r="D43" s="48">
        <v>6.0753978815825853</v>
      </c>
      <c r="E43" s="49">
        <v>58941</v>
      </c>
      <c r="F43" s="49">
        <v>70533</v>
      </c>
      <c r="G43" s="50">
        <v>-16.434860278167665</v>
      </c>
      <c r="H43" s="48">
        <v>6.3919641129162983</v>
      </c>
      <c r="I43" s="48">
        <v>5.7605084850666275</v>
      </c>
      <c r="J43" s="49">
        <v>321359</v>
      </c>
      <c r="K43" s="49">
        <v>337851</v>
      </c>
      <c r="L43" s="50">
        <v>-4.8814418190267306</v>
      </c>
      <c r="M43" s="12"/>
    </row>
    <row r="44" spans="1:21" ht="15" customHeight="1">
      <c r="A44" s="5"/>
      <c r="B44" s="23" t="s">
        <v>61</v>
      </c>
      <c r="C44" s="41">
        <v>5.9473683113982547</v>
      </c>
      <c r="D44" s="42">
        <v>5.6897690792369424</v>
      </c>
      <c r="E44" s="43">
        <v>57092</v>
      </c>
      <c r="F44" s="43">
        <v>66056</v>
      </c>
      <c r="G44" s="45">
        <v>-13.570303984498002</v>
      </c>
      <c r="H44" s="42">
        <v>6.0976655215754318</v>
      </c>
      <c r="I44" s="42">
        <v>5.4142481326783463</v>
      </c>
      <c r="J44" s="43">
        <v>306563</v>
      </c>
      <c r="K44" s="43">
        <v>317543</v>
      </c>
      <c r="L44" s="45">
        <v>-3.4577994161420653</v>
      </c>
      <c r="M44" s="12"/>
    </row>
    <row r="45" spans="1:21" ht="15" customHeight="1">
      <c r="A45" s="5"/>
      <c r="B45" s="23" t="s">
        <v>62</v>
      </c>
      <c r="C45" s="41">
        <v>0.19261339605856115</v>
      </c>
      <c r="D45" s="42">
        <v>0.38562880234564295</v>
      </c>
      <c r="E45" s="43">
        <v>1849</v>
      </c>
      <c r="F45" s="43">
        <v>4477</v>
      </c>
      <c r="G45" s="44">
        <v>-58.70002233638597</v>
      </c>
      <c r="H45" s="42">
        <v>0.29429859134086661</v>
      </c>
      <c r="I45" s="42">
        <v>0.34626035238828079</v>
      </c>
      <c r="J45" s="43">
        <v>14796</v>
      </c>
      <c r="K45" s="43">
        <v>20308</v>
      </c>
      <c r="L45" s="44">
        <v>-27.142012999803033</v>
      </c>
      <c r="M45" s="12"/>
    </row>
    <row r="46" spans="1:21" ht="15" customHeight="1">
      <c r="A46" s="5"/>
      <c r="B46" s="29" t="s">
        <v>103</v>
      </c>
      <c r="C46" s="47">
        <v>5.6247486858745317</v>
      </c>
      <c r="D46" s="48">
        <v>4.75657666364331</v>
      </c>
      <c r="E46" s="49">
        <v>53995</v>
      </c>
      <c r="F46" s="49">
        <v>55222</v>
      </c>
      <c r="G46" s="50">
        <v>-2.2219405309478106</v>
      </c>
      <c r="H46" s="48">
        <v>6.0287651214399389</v>
      </c>
      <c r="I46" s="48">
        <v>5.8327853037476354</v>
      </c>
      <c r="J46" s="49">
        <v>303099</v>
      </c>
      <c r="K46" s="49">
        <v>342090</v>
      </c>
      <c r="L46" s="50">
        <v>-11.397877751468911</v>
      </c>
      <c r="M46" s="12"/>
    </row>
    <row r="47" spans="1:21" ht="15" customHeight="1">
      <c r="A47" s="5"/>
      <c r="B47" s="23" t="s">
        <v>59</v>
      </c>
      <c r="C47" s="41">
        <v>5.4456776053852582</v>
      </c>
      <c r="D47" s="42">
        <v>4.4909346653332882</v>
      </c>
      <c r="E47" s="43">
        <v>52276</v>
      </c>
      <c r="F47" s="43">
        <v>52138</v>
      </c>
      <c r="G47" s="44">
        <v>0.26468218957382333</v>
      </c>
      <c r="H47" s="42">
        <v>5.7790011709487752</v>
      </c>
      <c r="I47" s="42">
        <v>5.5295773144566764</v>
      </c>
      <c r="J47" s="43">
        <v>290542</v>
      </c>
      <c r="K47" s="43">
        <v>324307</v>
      </c>
      <c r="L47" s="44">
        <v>-10.41143114394694</v>
      </c>
      <c r="M47" s="12"/>
    </row>
    <row r="48" spans="1:21" ht="14.25">
      <c r="A48" s="5"/>
      <c r="B48" s="23" t="s">
        <v>60</v>
      </c>
      <c r="C48" s="41">
        <v>0.17907108048927345</v>
      </c>
      <c r="D48" s="42">
        <v>0.26564199831002072</v>
      </c>
      <c r="E48" s="43">
        <v>1719</v>
      </c>
      <c r="F48" s="43">
        <v>3084</v>
      </c>
      <c r="G48" s="44">
        <v>-44.260700389105054</v>
      </c>
      <c r="H48" s="42">
        <v>0.24976395049116396</v>
      </c>
      <c r="I48" s="42">
        <v>0.30320798929095916</v>
      </c>
      <c r="J48" s="43">
        <v>12557</v>
      </c>
      <c r="K48" s="43">
        <v>17783</v>
      </c>
      <c r="L48" s="44">
        <v>-29.387617387392456</v>
      </c>
      <c r="M48" s="12"/>
      <c r="N48" s="14"/>
      <c r="O48" s="14"/>
      <c r="P48" s="14"/>
      <c r="Q48" s="14"/>
      <c r="R48" s="14"/>
    </row>
    <row r="49" spans="1:13" ht="15" customHeight="1">
      <c r="A49" s="5"/>
      <c r="B49" s="29" t="s">
        <v>69</v>
      </c>
      <c r="C49" s="47">
        <v>3.666008996264404</v>
      </c>
      <c r="D49" s="48">
        <v>4.0359667551278635</v>
      </c>
      <c r="E49" s="49">
        <v>35192</v>
      </c>
      <c r="F49" s="49">
        <v>46856</v>
      </c>
      <c r="G49" s="50">
        <v>-24.893290080245858</v>
      </c>
      <c r="H49" s="48">
        <v>4.6930242521850118</v>
      </c>
      <c r="I49" s="48">
        <v>4.8458205362670554</v>
      </c>
      <c r="J49" s="49">
        <v>235944</v>
      </c>
      <c r="K49" s="49">
        <v>284205</v>
      </c>
      <c r="L49" s="50">
        <v>-16.981052409352404</v>
      </c>
      <c r="M49" s="12"/>
    </row>
    <row r="50" spans="1:13" ht="15" customHeight="1">
      <c r="A50" s="5"/>
      <c r="B50" s="29" t="s">
        <v>72</v>
      </c>
      <c r="C50" s="47">
        <v>1.4331936738635394</v>
      </c>
      <c r="D50" s="48">
        <v>2.3297940240886645</v>
      </c>
      <c r="E50" s="49">
        <v>13758</v>
      </c>
      <c r="F50" s="49">
        <v>27048</v>
      </c>
      <c r="G50" s="50">
        <v>-49.134871339840288</v>
      </c>
      <c r="H50" s="48">
        <v>2.1597610126767588</v>
      </c>
      <c r="I50" s="48">
        <v>2.6433468924122296</v>
      </c>
      <c r="J50" s="49">
        <v>108583</v>
      </c>
      <c r="K50" s="49">
        <v>155031</v>
      </c>
      <c r="L50" s="50">
        <v>-29.960459520999027</v>
      </c>
      <c r="M50" s="12"/>
    </row>
    <row r="51" spans="1:13" ht="15" customHeight="1">
      <c r="A51" s="1"/>
      <c r="B51" s="29" t="s">
        <v>75</v>
      </c>
      <c r="C51" s="47">
        <v>1.9884286122043349</v>
      </c>
      <c r="D51" s="48">
        <v>1.6777480035935746</v>
      </c>
      <c r="E51" s="49">
        <v>19088</v>
      </c>
      <c r="F51" s="49">
        <v>19478</v>
      </c>
      <c r="G51" s="50">
        <v>-2.0022589588253417</v>
      </c>
      <c r="H51" s="48">
        <v>2.1439083513291868</v>
      </c>
      <c r="I51" s="48">
        <v>2.1449966078147966</v>
      </c>
      <c r="J51" s="49">
        <v>107786</v>
      </c>
      <c r="K51" s="49">
        <v>125803</v>
      </c>
      <c r="L51" s="50">
        <v>-14.321598054100459</v>
      </c>
      <c r="M51" s="1"/>
    </row>
    <row r="52" spans="1:13" ht="15" customHeight="1">
      <c r="A52" s="1"/>
      <c r="B52" s="29" t="s">
        <v>77</v>
      </c>
      <c r="C52" s="47">
        <v>1.1765147079964249</v>
      </c>
      <c r="D52" s="48">
        <v>1.1193313125936184</v>
      </c>
      <c r="E52" s="49">
        <v>11294</v>
      </c>
      <c r="F52" s="49">
        <v>12995</v>
      </c>
      <c r="G52" s="50">
        <v>-13.08964986533282</v>
      </c>
      <c r="H52" s="48">
        <v>1.1735146384509185</v>
      </c>
      <c r="I52" s="48">
        <v>1.5526983942406338</v>
      </c>
      <c r="J52" s="49">
        <v>58999</v>
      </c>
      <c r="K52" s="49">
        <v>91065</v>
      </c>
      <c r="L52" s="50">
        <v>-35.212211058035471</v>
      </c>
      <c r="M52" s="1"/>
    </row>
    <row r="53" spans="1:13" ht="15" customHeight="1">
      <c r="A53" s="1"/>
      <c r="B53" s="57" t="s">
        <v>76</v>
      </c>
      <c r="C53" s="58">
        <v>0.93973252885034064</v>
      </c>
      <c r="D53" s="59">
        <v>0.74111016649138084</v>
      </c>
      <c r="E53" s="60">
        <v>9021</v>
      </c>
      <c r="F53" s="60">
        <v>8604</v>
      </c>
      <c r="G53" s="61">
        <v>4.8465829846582986</v>
      </c>
      <c r="H53" s="59">
        <v>0.91306953470549368</v>
      </c>
      <c r="I53" s="59">
        <v>1.1535646248365929</v>
      </c>
      <c r="J53" s="60">
        <v>45905</v>
      </c>
      <c r="K53" s="60">
        <v>67656</v>
      </c>
      <c r="L53" s="61">
        <v>-32.149402861534824</v>
      </c>
      <c r="M53" s="1"/>
    </row>
    <row r="54" spans="1:13" ht="14.25">
      <c r="A54" s="1"/>
      <c r="B54" s="23" t="s">
        <v>63</v>
      </c>
      <c r="C54" s="41">
        <v>0.2367821791460841</v>
      </c>
      <c r="D54" s="42">
        <v>0.37822114610223773</v>
      </c>
      <c r="E54" s="43">
        <v>2273</v>
      </c>
      <c r="F54" s="43">
        <v>4391</v>
      </c>
      <c r="G54" s="44">
        <v>-48.235026189933954</v>
      </c>
      <c r="H54" s="42">
        <v>0.26044510374542496</v>
      </c>
      <c r="I54" s="42">
        <v>0.39913376940404105</v>
      </c>
      <c r="J54" s="43">
        <v>13094</v>
      </c>
      <c r="K54" s="43">
        <v>23409</v>
      </c>
      <c r="L54" s="44">
        <v>-44.064248793199198</v>
      </c>
      <c r="M54" s="1"/>
    </row>
    <row r="55" spans="1:13" ht="15" customHeight="1">
      <c r="A55" s="5"/>
      <c r="B55" s="29" t="s">
        <v>73</v>
      </c>
      <c r="C55" s="47">
        <v>0.8530617092068995</v>
      </c>
      <c r="D55" s="48">
        <v>1.3445757437157666</v>
      </c>
      <c r="E55" s="49">
        <v>8189</v>
      </c>
      <c r="F55" s="49">
        <v>15610</v>
      </c>
      <c r="G55" s="50">
        <v>-47.540038436899422</v>
      </c>
      <c r="H55" s="48">
        <v>1.1250019144525152</v>
      </c>
      <c r="I55" s="48">
        <v>1.2138038322911819</v>
      </c>
      <c r="J55" s="49">
        <v>56560</v>
      </c>
      <c r="K55" s="49">
        <v>71189</v>
      </c>
      <c r="L55" s="50">
        <v>-20.549523100479007</v>
      </c>
    </row>
    <row r="56" spans="1:13" ht="15" customHeight="1">
      <c r="A56" s="5"/>
      <c r="B56" s="28" t="s">
        <v>74</v>
      </c>
      <c r="C56" s="47">
        <v>0.44241703248280645</v>
      </c>
      <c r="D56" s="48">
        <v>0.55557421825539366</v>
      </c>
      <c r="E56" s="49">
        <v>4247</v>
      </c>
      <c r="F56" s="49">
        <v>6450</v>
      </c>
      <c r="G56" s="50">
        <v>-34.155038759689923</v>
      </c>
      <c r="H56" s="48">
        <v>0.64614015542768666</v>
      </c>
      <c r="I56" s="48">
        <v>0.4958097689136704</v>
      </c>
      <c r="J56" s="49">
        <v>32485</v>
      </c>
      <c r="K56" s="49">
        <v>29079</v>
      </c>
      <c r="L56" s="50">
        <v>11.712919976615426</v>
      </c>
      <c r="M56" s="1"/>
    </row>
    <row r="57" spans="1:13" ht="15" customHeight="1">
      <c r="A57" s="5"/>
      <c r="B57" s="29" t="s">
        <v>82</v>
      </c>
      <c r="C57" s="47">
        <v>0.4854399273298512</v>
      </c>
      <c r="D57" s="48">
        <v>0.63886728322484565</v>
      </c>
      <c r="E57" s="49">
        <v>4660</v>
      </c>
      <c r="F57" s="49">
        <v>7417</v>
      </c>
      <c r="G57" s="50">
        <v>-37.171363084805179</v>
      </c>
      <c r="H57" s="48">
        <v>0.5670757528472633</v>
      </c>
      <c r="I57" s="48">
        <v>0.594548871763805</v>
      </c>
      <c r="J57" s="49">
        <v>28510</v>
      </c>
      <c r="K57" s="49">
        <v>34870</v>
      </c>
      <c r="L57" s="50">
        <v>-18.239174075136219</v>
      </c>
      <c r="M57" s="1"/>
    </row>
    <row r="58" spans="1:13" ht="15" customHeight="1">
      <c r="A58" s="1"/>
      <c r="B58" s="30" t="s">
        <v>38</v>
      </c>
      <c r="C58" s="27"/>
      <c r="D58" s="27"/>
      <c r="E58" s="27"/>
      <c r="F58" s="15"/>
      <c r="G58" s="15"/>
      <c r="H58" s="15"/>
      <c r="I58" s="15"/>
      <c r="J58" s="36"/>
      <c r="K58" s="1"/>
      <c r="L58" s="34" t="s">
        <v>85</v>
      </c>
      <c r="M58" s="1"/>
    </row>
    <row r="59" spans="1:13" ht="15" customHeight="1">
      <c r="A59" s="1"/>
      <c r="L59" s="34" t="s">
        <v>86</v>
      </c>
      <c r="M59" s="1"/>
    </row>
    <row r="60" spans="1:13" ht="15" customHeight="1">
      <c r="A60" s="1"/>
      <c r="J60" s="38"/>
      <c r="K60" s="38"/>
      <c r="L60" s="37" t="s">
        <v>87</v>
      </c>
      <c r="M60" s="1"/>
    </row>
    <row r="61" spans="1:13" ht="15" customHeight="1">
      <c r="A61" s="1"/>
      <c r="J61" s="38"/>
      <c r="K61" s="38"/>
      <c r="L61" s="37" t="s">
        <v>88</v>
      </c>
      <c r="M61" s="1"/>
    </row>
    <row r="62" spans="1:13" ht="15" customHeight="1">
      <c r="A62" s="1"/>
      <c r="J62" s="38"/>
      <c r="K62" s="38"/>
      <c r="L62" s="37" t="s">
        <v>89</v>
      </c>
      <c r="M62" s="1"/>
    </row>
    <row r="63" spans="1:13" ht="15" customHeight="1">
      <c r="A63" s="1"/>
      <c r="J63" s="38"/>
      <c r="K63" s="38"/>
      <c r="L63" s="37"/>
      <c r="M63" s="1"/>
    </row>
    <row r="64" spans="1:13" ht="15" customHeight="1">
      <c r="A64" s="1"/>
      <c r="G64" s="16"/>
      <c r="H64" s="16"/>
      <c r="I64" s="16"/>
      <c r="J64" s="38"/>
      <c r="K64" s="38"/>
      <c r="L64" s="34"/>
      <c r="M64" s="1"/>
    </row>
    <row r="65" spans="1:16" ht="1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37"/>
      <c r="M65" s="1"/>
    </row>
    <row r="66" spans="1:16" ht="1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6" ht="1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M67" s="1"/>
    </row>
    <row r="68" spans="1:16" ht="15" customHeight="1">
      <c r="A68" s="1"/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"/>
    </row>
    <row r="69" spans="1:16" ht="15" customHeight="1">
      <c r="A69" s="1"/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"/>
    </row>
    <row r="70" spans="1:16" ht="15" customHeight="1">
      <c r="A70" s="1"/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"/>
    </row>
    <row r="71" spans="1:16" ht="15" customHeight="1">
      <c r="A71" s="1"/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"/>
    </row>
    <row r="74" spans="1:16" ht="15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</row>
    <row r="75" spans="1:16" ht="15" customHeight="1">
      <c r="A75" s="31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</row>
    <row r="76" spans="1:16" ht="15" customHeight="1">
      <c r="A76" s="17"/>
      <c r="B76" s="20"/>
    </row>
    <row r="77" spans="1:16" ht="15" customHeight="1">
      <c r="A77" s="5"/>
    </row>
    <row r="78" spans="1:16" ht="15" customHeight="1">
      <c r="A78" s="5"/>
    </row>
    <row r="79" spans="1:16" ht="15" customHeight="1">
      <c r="A79" s="5"/>
    </row>
  </sheetData>
  <mergeCells count="13">
    <mergeCell ref="C9:L9"/>
    <mergeCell ref="C12:G12"/>
    <mergeCell ref="H12:L12"/>
    <mergeCell ref="C13:D13"/>
    <mergeCell ref="E13:F13"/>
    <mergeCell ref="H13:I13"/>
    <mergeCell ref="J13:K13"/>
    <mergeCell ref="C8:L8"/>
    <mergeCell ref="C1:L1"/>
    <mergeCell ref="C3:L3"/>
    <mergeCell ref="C4:L4"/>
    <mergeCell ref="C5:L5"/>
    <mergeCell ref="C6:L6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6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 &amp;R&amp;"Arial Narrow,Regular"&amp;K03+000Page 5 of 5</oddFooter>
  </headerFooter>
  <ignoredErrors>
    <ignoredError sqref="J14" numberStoredAsText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Market</vt:lpstr>
      <vt:lpstr>Manufacturer EU</vt:lpstr>
      <vt:lpstr>Manufacturer EU + EFTA + UK</vt:lpstr>
      <vt:lpstr>Manufacturer Western Europe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PIAZZA</dc:creator>
  <cp:lastModifiedBy>Pamela KOTZAPASIS</cp:lastModifiedBy>
  <cp:lastPrinted>2021-12-16T11:26:31Z</cp:lastPrinted>
  <dcterms:created xsi:type="dcterms:W3CDTF">2015-10-26T14:20:01Z</dcterms:created>
  <dcterms:modified xsi:type="dcterms:W3CDTF">2022-07-14T11:33:52Z</dcterms:modified>
</cp:coreProperties>
</file>