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12 December 2021/FINAL 2112/"/>
    </mc:Choice>
  </mc:AlternateContent>
  <xr:revisionPtr revIDLastSave="185" documentId="13_ncr:1_{628CC3DE-3A3E-463E-A42E-4EFA32A9F0B5}" xr6:coauthVersionLast="47" xr6:coauthVersionMax="47" xr10:uidLastSave="{0629077F-5C63-426F-9B24-F1CAA055E72E}"/>
  <bookViews>
    <workbookView xWindow="-110" yWindow="-110" windowWidth="25180" windowHeight="1626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<sst xmlns="http://schemas.openxmlformats.org/spreadsheetml/2006/main" count="250" uniqueCount="83">
  <si>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</si>
  <si>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</si>
  <si>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</si>
  <si>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</si>
  <si>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</si>
  <si>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</si>
  <si>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</si>
  <si>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</si>
  <si>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</si>
  <si>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</si>
  <si>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</si>
  <si>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</si>
  <si>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</si>
  <si>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</si>
  <si>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</si>
  <si>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</si>
  <si>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</si>
  <si>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</si>
  <si>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</si>
  <si>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</si>
  <si>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</si>
  <si>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</si>
  <si>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</si>
  <si>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</si>
  <si>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</si>
  <si>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</si>
  <si>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</si>
  <si>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</si>
  <si>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</si>
  <si>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</si>
  <si>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</si>
  <si>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</si>
  <si>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</si>
  <si>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</si>
  <si>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</si>
  <si>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</si>
  <si>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</si>
  <si>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</si>
  <si>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</si>
  <si>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</si>
  <si>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</si>
  <si>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</si>
  <si>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</si>
  <si>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</si>
  <si>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</si>
  <si>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</si>
  <si>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</si>
  <si>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</si>
  <si>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</si>
  <si>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</si>
  <si>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</si>
  <si>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</si>
  <si>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</si>
  <si>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</si>
  <si>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</si>
  <si>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</si>
  <si>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</si>
  <si>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</si>
  <si>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</si>
  <si>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</si>
  <si>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</si>
  <si>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</si>
  <si>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</si>
  <si>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</si>
  <si>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</si>
  <si>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</si>
  <si>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</si>
  <si>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</si>
  <si>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</si>
  <si>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</si>
  <si>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</si>
  <si>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</si>
  <si>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8.00am CET (7.00am GMT), 26 January 2021</t>
  </si>
  <si>
    <t>DECEMBER</t>
  </si>
  <si>
    <t>JANUARY-DECEMBER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</si>
  <si>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</si>
  <si>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5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</si>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</sst>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39688</xdr:colOff>
      <xdr:row>54</xdr:row>
      <xdr:rowOff>184494</xdr:rowOff>
    </xdr:from>
    <xdr:to>
      <xdr:col>7</xdr:col>
      <xdr:colOff>920750</xdr:colOff>
      <xdr:row>67</xdr:row>
      <xdr:rowOff>31411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626DFF-E479-43E2-ABEE-728B537AA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3" y="10447682"/>
          <a:ext cx="7485062" cy="2323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674687</xdr:colOff>
      <xdr:row>54</xdr:row>
      <xdr:rowOff>174625</xdr:rowOff>
    </xdr:from>
    <xdr:to>
      <xdr:col>8</xdr:col>
      <xdr:colOff>1587</xdr:colOff>
      <xdr:row>67</xdr:row>
      <xdr:rowOff>86187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39D3B8-7CC2-4DD3-9E8B-7E82E249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7" y="10525125"/>
          <a:ext cx="7772400" cy="2388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658813</xdr:colOff>
      <xdr:row>53</xdr:row>
      <xdr:rowOff>142875</xdr:rowOff>
    </xdr:from>
    <xdr:to>
      <xdr:col>7</xdr:col>
      <xdr:colOff>1081088</xdr:colOff>
      <xdr:row>66</xdr:row>
      <xdr:rowOff>138094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44F7E8-02A3-44E2-8023-067FE325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813" y="10271125"/>
          <a:ext cx="7772400" cy="2447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53</xdr:row>
      <xdr:rowOff>103187</xdr:rowOff>
    </xdr:from>
    <xdr:to>
      <xdr:col>8</xdr:col>
      <xdr:colOff>104775</xdr:colOff>
      <xdr:row>66</xdr:row>
      <xdr:rowOff>30350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8046F-532A-40E3-92B1-CFFD853F8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" y="10231437"/>
          <a:ext cx="7772400" cy="23719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123825</xdr:rowOff>
    </xdr:from>
    <xdr:to>
      <xdr:col>8</xdr:col>
      <xdr:colOff>69850</xdr:colOff>
      <xdr:row>66</xdr:row>
      <xdr:rowOff>44385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59E31F-2ACB-429A-80E1-6BF92E10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210800"/>
          <a:ext cx="7772400" cy="236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41" zoomScale="80" zoomScaleNormal="100" zoomScaleSheetLayoutView="110" zoomScalePageLayoutView="80" workbookViewId="0">
      <selection activeCell="H53" sqref="H53"/>
    </sheetView>
  </sheetViews>
  <sheetFormatPr defaultColWidth="9.1796875" defaultRowHeight="15" customHeight="1"/>
  <cols>
    <col min="1" max="1" width="10.7265625" style="3" customWidth="1"/>
    <col min="2" max="2" width="27.81640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style="5" customWidth="1"/>
    <col min="12" max="13" width="10.7265625" style="5" customWidth="1"/>
    <col min="14" max="16" width="9.1796875" style="5" customWidth="1"/>
    <col min="17" max="16384" width="9.1796875" style="5"/>
  </cols>
  <sheetData>
    <row r="1" spans="1:21" ht="30">
      <c r="A1" s="2"/>
      <c r="B1" s="6"/>
      <c r="C1" s="107" t="s">
        <v>5</v>
      </c>
      <c r="D1" s="107"/>
      <c r="E1" s="107"/>
      <c r="F1" s="107"/>
      <c r="G1" s="107"/>
      <c r="H1" s="107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8"/>
      <c r="D3" s="109"/>
      <c r="E3" s="109"/>
      <c r="F3" s="109"/>
      <c r="G3" s="109"/>
      <c r="H3" s="110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11" t="s">
        <v>40</v>
      </c>
      <c r="D4" s="112"/>
      <c r="E4" s="112"/>
      <c r="F4" s="112"/>
      <c r="G4" s="112"/>
      <c r="H4" s="113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14" t="s">
        <v>72</v>
      </c>
      <c r="D5" s="115"/>
      <c r="E5" s="115"/>
      <c r="F5" s="115"/>
      <c r="G5" s="115"/>
      <c r="H5" s="116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7"/>
      <c r="D6" s="118"/>
      <c r="E6" s="118"/>
      <c r="F6" s="118"/>
      <c r="G6" s="118"/>
      <c r="H6" s="119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05" t="s">
        <v>41</v>
      </c>
      <c r="D8" s="105"/>
      <c r="E8" s="105"/>
      <c r="F8" s="105"/>
      <c r="G8" s="105"/>
      <c r="H8" s="105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6" t="s">
        <v>70</v>
      </c>
      <c r="D9" s="106"/>
      <c r="E9" s="106"/>
      <c r="F9" s="106"/>
      <c r="G9" s="106"/>
      <c r="H9" s="106"/>
      <c r="J9"/>
      <c r="K9"/>
      <c r="L9"/>
      <c r="M9"/>
      <c r="N9"/>
      <c r="O9"/>
      <c r="P9"/>
      <c r="Q9"/>
      <c r="R9"/>
      <c r="S9"/>
      <c r="T9"/>
      <c r="U9"/>
    </row>
    <row r="10" spans="1:21" ht="12.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8" t="s">
        <v>73</v>
      </c>
      <c r="D12" s="99"/>
      <c r="E12" s="100"/>
      <c r="F12" s="101" t="s">
        <v>74</v>
      </c>
      <c r="G12" s="99"/>
      <c r="H12" s="102"/>
    </row>
    <row r="13" spans="1:21" ht="15" customHeight="1">
      <c r="A13" s="5"/>
      <c r="B13" s="36"/>
      <c r="C13" s="96" t="s">
        <v>38</v>
      </c>
      <c r="D13" s="97"/>
      <c r="E13" s="68" t="s">
        <v>3</v>
      </c>
      <c r="F13" s="103" t="s">
        <v>38</v>
      </c>
      <c r="G13" s="104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2021</v>
      </c>
      <c r="D14" s="67">
        <v>2020</v>
      </c>
      <c r="E14" s="69" t="s">
        <v>4</v>
      </c>
      <c r="F14" s="65">
        <v>2021</v>
      </c>
      <c r="G14" s="72">
        <v>2020</v>
      </c>
      <c r="H14" s="66" t="s">
        <v>4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">
      <c r="A15" s="5"/>
      <c r="B15" s="20" t="s">
        <v>8</v>
      </c>
      <c r="C15" s="37">
        <v>2722</v>
      </c>
      <c r="D15" s="38">
        <v>2886</v>
      </c>
      <c r="E15" s="50">
        <v>-5.6826056826056828</v>
      </c>
      <c r="F15" s="37">
        <v>58806</v>
      </c>
      <c r="G15" s="38">
        <v>36545</v>
      </c>
      <c r="H15" s="57">
        <v>60.913941715692978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9</v>
      </c>
      <c r="C16" s="37">
        <v>4693</v>
      </c>
      <c r="D16" s="38">
        <v>6030</v>
      </c>
      <c r="E16" s="51">
        <v>-22.172470978441126</v>
      </c>
      <c r="F16" s="37">
        <v>71562</v>
      </c>
      <c r="G16" s="38">
        <v>71312</v>
      </c>
      <c r="H16" s="58">
        <v>0.35057213372223467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10</v>
      </c>
      <c r="C17" s="37">
        <v>429</v>
      </c>
      <c r="D17" s="38">
        <v>528</v>
      </c>
      <c r="E17" s="51">
        <v>-18.75</v>
      </c>
      <c r="F17" s="37">
        <v>6659</v>
      </c>
      <c r="G17" s="38">
        <v>5060</v>
      </c>
      <c r="H17" s="58">
        <v>31.600790513833992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11</v>
      </c>
      <c r="C18" s="37">
        <v>534</v>
      </c>
      <c r="D18" s="38">
        <v>405</v>
      </c>
      <c r="E18" s="51">
        <v>31.851851851851855</v>
      </c>
      <c r="F18" s="37">
        <v>7958</v>
      </c>
      <c r="G18" s="38">
        <v>6797</v>
      </c>
      <c r="H18" s="58">
        <v>17.08106517581286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12</v>
      </c>
      <c r="C19" s="37">
        <v>107</v>
      </c>
      <c r="D19" s="38">
        <v>128</v>
      </c>
      <c r="E19" s="51">
        <v>-16.40625</v>
      </c>
      <c r="F19" s="37">
        <v>1938</v>
      </c>
      <c r="G19" s="38">
        <v>1683</v>
      </c>
      <c r="H19" s="58">
        <v>15.151515151515152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13</v>
      </c>
      <c r="C20" s="37">
        <v>2386</v>
      </c>
      <c r="D20" s="38">
        <v>1873</v>
      </c>
      <c r="E20" s="51">
        <v>27.389215162840365</v>
      </c>
      <c r="F20" s="37">
        <v>19660</v>
      </c>
      <c r="G20" s="38">
        <v>17141</v>
      </c>
      <c r="H20" s="58">
        <v>14.69575870719328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14</v>
      </c>
      <c r="C21" s="37">
        <v>2928</v>
      </c>
      <c r="D21" s="38">
        <v>3658</v>
      </c>
      <c r="E21" s="51">
        <v>-19.956260251503554</v>
      </c>
      <c r="F21" s="37">
        <v>31588</v>
      </c>
      <c r="G21" s="38">
        <v>31117</v>
      </c>
      <c r="H21" s="58">
        <v>1.5136420606099561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15</v>
      </c>
      <c r="C22" s="39">
        <v>254</v>
      </c>
      <c r="D22" s="40">
        <v>191</v>
      </c>
      <c r="E22" s="52">
        <v>32.984293193717278</v>
      </c>
      <c r="F22" s="39">
        <v>4142</v>
      </c>
      <c r="G22" s="40">
        <v>3289</v>
      </c>
      <c r="H22" s="59">
        <v>25.934934630586802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16</v>
      </c>
      <c r="C23" s="37">
        <v>949</v>
      </c>
      <c r="D23" s="38">
        <v>1340</v>
      </c>
      <c r="E23" s="51">
        <v>-29.17910447761194</v>
      </c>
      <c r="F23" s="37">
        <v>12893</v>
      </c>
      <c r="G23" s="38">
        <v>12842</v>
      </c>
      <c r="H23" s="58">
        <v>0.39713440274100609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17</v>
      </c>
      <c r="C24" s="37">
        <v>38631</v>
      </c>
      <c r="D24" s="38">
        <v>43165</v>
      </c>
      <c r="E24" s="51">
        <v>-10.503880458704968</v>
      </c>
      <c r="F24" s="37">
        <v>431385</v>
      </c>
      <c r="G24" s="38">
        <v>401154</v>
      </c>
      <c r="H24" s="58">
        <v>7.5360086151453052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18</v>
      </c>
      <c r="C25" s="37">
        <v>21125</v>
      </c>
      <c r="D25" s="38">
        <v>24111</v>
      </c>
      <c r="E25" s="51">
        <v>-12.384388868151467</v>
      </c>
      <c r="F25" s="37">
        <v>265732</v>
      </c>
      <c r="G25" s="38">
        <v>267832</v>
      </c>
      <c r="H25" s="58">
        <v>-0.78407359837510071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19</v>
      </c>
      <c r="C26" s="37">
        <v>663</v>
      </c>
      <c r="D26" s="38">
        <v>601</v>
      </c>
      <c r="E26" s="51">
        <v>10.316139767054908</v>
      </c>
      <c r="F26" s="37">
        <v>10426</v>
      </c>
      <c r="G26" s="38">
        <v>6865</v>
      </c>
      <c r="H26" s="58">
        <v>51.871813546977421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20</v>
      </c>
      <c r="C27" s="37">
        <v>2213</v>
      </c>
      <c r="D27" s="38">
        <v>2588</v>
      </c>
      <c r="E27" s="51">
        <v>-14.489953632148378</v>
      </c>
      <c r="F27" s="37">
        <v>22981</v>
      </c>
      <c r="G27" s="38">
        <v>22043</v>
      </c>
      <c r="H27" s="58">
        <v>4.2553191489361701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44</v>
      </c>
      <c r="C28" s="37">
        <v>314</v>
      </c>
      <c r="D28" s="38">
        <v>301</v>
      </c>
      <c r="E28" s="51">
        <v>4.3189368770764114</v>
      </c>
      <c r="F28" s="37">
        <v>28741</v>
      </c>
      <c r="G28" s="38">
        <v>21732</v>
      </c>
      <c r="H28" s="58">
        <v>32.251978648996868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45</v>
      </c>
      <c r="C29" s="37">
        <v>16421</v>
      </c>
      <c r="D29" s="38">
        <v>18080</v>
      </c>
      <c r="E29" s="51">
        <v>-9.1758849557522133</v>
      </c>
      <c r="F29" s="37">
        <v>183093</v>
      </c>
      <c r="G29" s="38">
        <v>159590</v>
      </c>
      <c r="H29" s="58">
        <v>14.727113227645845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23</v>
      </c>
      <c r="C30" s="37">
        <v>140</v>
      </c>
      <c r="D30" s="38">
        <v>137</v>
      </c>
      <c r="E30" s="51">
        <v>2.1897810218978102</v>
      </c>
      <c r="F30" s="37">
        <v>2530</v>
      </c>
      <c r="G30" s="38">
        <v>2120</v>
      </c>
      <c r="H30" s="58">
        <v>19.339622641509436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39</v>
      </c>
      <c r="C31" s="37">
        <v>189</v>
      </c>
      <c r="D31" s="38">
        <v>218</v>
      </c>
      <c r="E31" s="51">
        <v>-13.302752293577983</v>
      </c>
      <c r="F31" s="37">
        <v>3363</v>
      </c>
      <c r="G31" s="38">
        <v>2859</v>
      </c>
      <c r="H31" s="58">
        <v>17.628541448058762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">
      <c r="A32" s="5"/>
      <c r="B32" s="21" t="s">
        <v>24</v>
      </c>
      <c r="C32" s="37">
        <v>350</v>
      </c>
      <c r="D32" s="38">
        <v>356</v>
      </c>
      <c r="E32" s="51">
        <v>-1.6853932584269662</v>
      </c>
      <c r="F32" s="37">
        <v>4560</v>
      </c>
      <c r="G32" s="38">
        <v>4420</v>
      </c>
      <c r="H32" s="58">
        <v>3.1674208144796379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25</v>
      </c>
      <c r="C33" s="37">
        <v>4221</v>
      </c>
      <c r="D33" s="38">
        <v>3564</v>
      </c>
      <c r="E33" s="51">
        <v>18.434343434343432</v>
      </c>
      <c r="F33" s="37">
        <v>68443</v>
      </c>
      <c r="G33" s="38">
        <v>60395</v>
      </c>
      <c r="H33" s="58">
        <v>13.325606424372879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26</v>
      </c>
      <c r="C34" s="37">
        <v>7458</v>
      </c>
      <c r="D34" s="38">
        <v>7924</v>
      </c>
      <c r="E34" s="51">
        <v>-5.8808682483594144</v>
      </c>
      <c r="F34" s="37">
        <v>73926</v>
      </c>
      <c r="G34" s="38">
        <v>59648</v>
      </c>
      <c r="H34" s="58">
        <v>23.937097639484978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27</v>
      </c>
      <c r="C35" s="37">
        <v>3281</v>
      </c>
      <c r="D35" s="38">
        <v>3673</v>
      </c>
      <c r="E35" s="51">
        <v>-10.672474816226519</v>
      </c>
      <c r="F35" s="37">
        <v>28790</v>
      </c>
      <c r="G35" s="38">
        <v>27578</v>
      </c>
      <c r="H35" s="58">
        <v>4.3948074552179275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28</v>
      </c>
      <c r="C36" s="37">
        <v>1492</v>
      </c>
      <c r="D36" s="38">
        <v>1797</v>
      </c>
      <c r="E36" s="51">
        <v>-16.972732331663885</v>
      </c>
      <c r="F36" s="37">
        <v>16168</v>
      </c>
      <c r="G36" s="38">
        <v>13733</v>
      </c>
      <c r="H36" s="58">
        <v>17.731012888662345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29</v>
      </c>
      <c r="C37" s="37">
        <v>956</v>
      </c>
      <c r="D37" s="38">
        <v>547</v>
      </c>
      <c r="E37" s="51">
        <v>74.771480804387565</v>
      </c>
      <c r="F37" s="37">
        <v>8252</v>
      </c>
      <c r="G37" s="38">
        <v>6371</v>
      </c>
      <c r="H37" s="58">
        <v>29.524407471354575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30</v>
      </c>
      <c r="C38" s="37">
        <v>704</v>
      </c>
      <c r="D38" s="38">
        <v>714</v>
      </c>
      <c r="E38" s="51">
        <v>-1.400560224089636</v>
      </c>
      <c r="F38" s="37">
        <v>9687</v>
      </c>
      <c r="G38" s="38">
        <v>8033</v>
      </c>
      <c r="H38" s="58">
        <v>20.590065977841405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31</v>
      </c>
      <c r="C39" s="37">
        <v>10845</v>
      </c>
      <c r="D39" s="38">
        <v>16640</v>
      </c>
      <c r="E39" s="51">
        <v>-34.825721153846153</v>
      </c>
      <c r="F39" s="37">
        <v>151904</v>
      </c>
      <c r="G39" s="38">
        <v>158201</v>
      </c>
      <c r="H39" s="58">
        <v>-3.9803793907750267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32</v>
      </c>
      <c r="C40" s="37">
        <v>2789</v>
      </c>
      <c r="D40" s="38">
        <v>3992</v>
      </c>
      <c r="E40" s="51">
        <v>-30.135270541082164</v>
      </c>
      <c r="F40" s="37">
        <v>36238</v>
      </c>
      <c r="G40" s="38">
        <v>31015</v>
      </c>
      <c r="H40" s="58">
        <v>16.840238594228598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126794</v>
      </c>
      <c r="D41" s="43">
        <v>145447</v>
      </c>
      <c r="E41" s="53">
        <v>-12.824602776269019</v>
      </c>
      <c r="F41" s="42">
        <v>1561425</v>
      </c>
      <c r="G41" s="43">
        <v>1439375</v>
      </c>
      <c r="H41" s="60">
        <v>8.4793747286148502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46</v>
      </c>
      <c r="C42" s="44">
        <v>109932</v>
      </c>
      <c r="D42" s="45">
        <v>128397</v>
      </c>
      <c r="E42" s="54">
        <v>-14.381177130306783</v>
      </c>
      <c r="F42" s="44">
        <v>1384161</v>
      </c>
      <c r="G42" s="45">
        <v>1290598</v>
      </c>
      <c r="H42" s="61">
        <v>7.2495850760655136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47</v>
      </c>
      <c r="C43" s="44">
        <v>16862</v>
      </c>
      <c r="D43" s="45">
        <v>17050</v>
      </c>
      <c r="E43" s="54">
        <v>-1.1026392961876832</v>
      </c>
      <c r="F43" s="44">
        <v>177264</v>
      </c>
      <c r="G43" s="45">
        <v>148777</v>
      </c>
      <c r="H43" s="61">
        <v>19.147448866424245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33</v>
      </c>
      <c r="C44" s="37">
        <v>80</v>
      </c>
      <c r="D44" s="38">
        <v>101</v>
      </c>
      <c r="E44" s="51">
        <v>-20.792079207920793</v>
      </c>
      <c r="F44" s="37">
        <v>1162</v>
      </c>
      <c r="G44" s="38">
        <v>996</v>
      </c>
      <c r="H44" s="58">
        <v>16.666666666666664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34</v>
      </c>
      <c r="C45" s="37">
        <v>3393</v>
      </c>
      <c r="D45" s="38">
        <v>3593</v>
      </c>
      <c r="E45" s="51">
        <v>-5.5663790704146958</v>
      </c>
      <c r="F45" s="37">
        <v>34070</v>
      </c>
      <c r="G45" s="38">
        <v>32110</v>
      </c>
      <c r="H45" s="58">
        <v>6.1040174400498293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35</v>
      </c>
      <c r="C46" s="37">
        <v>2526</v>
      </c>
      <c r="D46" s="38">
        <v>2904</v>
      </c>
      <c r="E46" s="51">
        <v>-13.016528925619836</v>
      </c>
      <c r="F46" s="37">
        <v>29375</v>
      </c>
      <c r="G46" s="38">
        <v>28158</v>
      </c>
      <c r="H46" s="58">
        <v>4.3220399176077846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5999</v>
      </c>
      <c r="D47" s="47">
        <v>6598</v>
      </c>
      <c r="E47" s="55">
        <v>-9.0785086389815106</v>
      </c>
      <c r="F47" s="46">
        <v>64607</v>
      </c>
      <c r="G47" s="47">
        <v>61264</v>
      </c>
      <c r="H47" s="62">
        <v>5.4567119352311311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">
      <c r="A48" s="5"/>
      <c r="B48" s="21" t="s">
        <v>36</v>
      </c>
      <c r="C48" s="37">
        <v>29404</v>
      </c>
      <c r="D48" s="38">
        <v>27283</v>
      </c>
      <c r="E48" s="51">
        <v>7.7740717663013603</v>
      </c>
      <c r="F48" s="37">
        <v>355380</v>
      </c>
      <c r="G48" s="38">
        <v>292657</v>
      </c>
      <c r="H48" s="58">
        <v>21.432256874088097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6</v>
      </c>
      <c r="C49" s="46">
        <v>162197</v>
      </c>
      <c r="D49" s="47">
        <v>179328</v>
      </c>
      <c r="E49" s="55">
        <v>-9.5528863311920045</v>
      </c>
      <c r="F49" s="46">
        <v>1981412</v>
      </c>
      <c r="G49" s="47">
        <v>1793296</v>
      </c>
      <c r="H49" s="62">
        <v>10.489958155262711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7</v>
      </c>
      <c r="C50" s="48">
        <v>145335</v>
      </c>
      <c r="D50" s="49">
        <v>162278</v>
      </c>
      <c r="E50" s="56">
        <v>-10.440725175316432</v>
      </c>
      <c r="F50" s="48">
        <v>1804148</v>
      </c>
      <c r="G50" s="49">
        <v>1644519</v>
      </c>
      <c r="H50" s="63">
        <v>9.7067288368209805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37</v>
      </c>
      <c r="C51" s="25"/>
      <c r="D51" s="14"/>
      <c r="E51" s="14"/>
      <c r="F51" s="14"/>
      <c r="G51" s="1"/>
      <c r="H51" s="30" t="s">
        <v>58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69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60</v>
      </c>
      <c r="H53" s="30" t="s">
        <v>59</v>
      </c>
      <c r="I53" s="1"/>
    </row>
    <row r="54" spans="1:21" ht="13">
      <c r="A54" s="1"/>
      <c r="G54" s="74"/>
      <c r="H54" s="30" t="s">
        <v>61</v>
      </c>
      <c r="I54" s="1"/>
    </row>
    <row r="55" spans="1:21" ht="15" customHeight="1">
      <c r="A55" s="5"/>
      <c r="G55" s="35"/>
      <c r="H55" s="30" t="s">
        <v>62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40" zoomScale="80" zoomScaleNormal="100" zoomScaleSheetLayoutView="110" zoomScalePageLayoutView="80" workbookViewId="0">
      <selection activeCell="C71" sqref="C71"/>
    </sheetView>
  </sheetViews>
  <sheetFormatPr defaultColWidth="9.1796875" defaultRowHeight="15" customHeight="1"/>
  <cols>
    <col min="1" max="1" width="10.7265625" style="3" customWidth="1"/>
    <col min="2" max="2" width="27.81640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customWidth="1"/>
    <col min="10" max="11" width="11.7265625" customWidth="1"/>
    <col min="12" max="13" width="10.7265625" customWidth="1"/>
    <col min="14" max="16" width="9.1796875" customWidth="1"/>
  </cols>
  <sheetData>
    <row r="1" spans="1:8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8" ht="15.65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108"/>
      <c r="D3" s="109"/>
      <c r="E3" s="109"/>
      <c r="F3" s="109"/>
      <c r="G3" s="109"/>
      <c r="H3" s="110"/>
    </row>
    <row r="4" spans="1:8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8" ht="18" customHeight="1">
      <c r="A5" s="4"/>
      <c r="B5" s="6"/>
      <c r="C5" s="114" t="str">
        <f>'LCV ≤3,5t (vans)'!C5</f>
        <v>8.00am CET (7.00am GMT), 26 January 2021</v>
      </c>
      <c r="D5" s="115"/>
      <c r="E5" s="115"/>
      <c r="F5" s="115"/>
      <c r="G5" s="115"/>
      <c r="H5" s="116"/>
    </row>
    <row r="6" spans="1:8" ht="2.65" customHeight="1">
      <c r="A6" s="4"/>
      <c r="B6" s="6"/>
      <c r="C6" s="117"/>
      <c r="D6" s="118"/>
      <c r="E6" s="118"/>
      <c r="F6" s="118"/>
      <c r="G6" s="118"/>
      <c r="H6" s="119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05" t="s">
        <v>43</v>
      </c>
      <c r="D8" s="105"/>
      <c r="E8" s="105"/>
      <c r="F8" s="105"/>
      <c r="G8" s="105"/>
      <c r="H8" s="105"/>
    </row>
    <row r="9" spans="1:8" ht="21.4" customHeight="1">
      <c r="A9" s="7"/>
      <c r="C9" s="106" t="s">
        <v>56</v>
      </c>
      <c r="D9" s="106"/>
      <c r="E9" s="106"/>
      <c r="F9" s="106"/>
      <c r="G9" s="106"/>
      <c r="H9" s="106"/>
    </row>
    <row r="10" spans="1:8" ht="12.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8" t="str">
        <f>'LCV ≤3,5t (vans)'!C12</f>
        <v>DECEMBER</v>
      </c>
      <c r="D12" s="99"/>
      <c r="E12" s="100"/>
      <c r="F12" s="101" t="str">
        <f>'LCV ≤3,5t (vans)'!F12</f>
        <v>JANUARY-DECEMBER</v>
      </c>
      <c r="G12" s="99"/>
      <c r="H12" s="102"/>
    </row>
    <row r="13" spans="1:8" ht="15" customHeight="1">
      <c r="A13" s="5"/>
      <c r="B13" s="36"/>
      <c r="C13" s="96" t="s">
        <v>38</v>
      </c>
      <c r="D13" s="97"/>
      <c r="E13" s="68" t="s">
        <v>3</v>
      </c>
      <c r="F13" s="103" t="s">
        <v>38</v>
      </c>
      <c r="G13" s="104"/>
      <c r="H13" s="64" t="s">
        <v>3</v>
      </c>
    </row>
    <row r="14" spans="1:8" ht="15" customHeight="1">
      <c r="A14" s="5"/>
      <c r="B14" s="36"/>
      <c r="C14" s="67">
        <f>'LCV ≤3,5t (vans)'!C14</f>
        <v>2021</v>
      </c>
      <c r="D14" s="67">
        <f>'LCV ≤3,5t (vans)'!D14</f>
        <v>2020</v>
      </c>
      <c r="E14" s="69" t="str">
        <f>'LCV ≤3,5t (vans)'!E14</f>
        <v>21/20</v>
      </c>
      <c r="F14" s="73">
        <f>'LCV ≤3,5t (vans)'!F14</f>
        <v>2021</v>
      </c>
      <c r="G14" s="73">
        <f>'LCV ≤3,5t (vans)'!G14</f>
        <v>2020</v>
      </c>
      <c r="H14" s="66" t="str">
        <f>'LCV ≤3,5t (vans)'!H14</f>
        <v>21/20</v>
      </c>
    </row>
    <row r="15" spans="1:8" ht="16.5">
      <c r="A15" s="5"/>
      <c r="B15" s="20" t="s">
        <v>75</v>
      </c>
      <c r="C15" s="37">
        <v>451</v>
      </c>
      <c r="D15" s="38">
        <v>365</v>
      </c>
      <c r="E15" s="50">
        <v>23.56164383561644</v>
      </c>
      <c r="F15" s="37">
        <v>6470</v>
      </c>
      <c r="G15" s="38">
        <v>5467</v>
      </c>
      <c r="H15" s="57">
        <v>18.34644229010426</v>
      </c>
    </row>
    <row r="16" spans="1:8" ht="15" customHeight="1">
      <c r="A16" s="5"/>
      <c r="B16" s="21" t="s">
        <v>9</v>
      </c>
      <c r="C16" s="37">
        <v>492</v>
      </c>
      <c r="D16" s="38">
        <v>498</v>
      </c>
      <c r="E16" s="51">
        <v>-1.2048192771084338</v>
      </c>
      <c r="F16" s="37">
        <v>6807</v>
      </c>
      <c r="G16" s="38">
        <v>6125</v>
      </c>
      <c r="H16" s="58">
        <v>11.134693877551021</v>
      </c>
    </row>
    <row r="17" spans="1:8" ht="15" customHeight="1">
      <c r="A17" s="5"/>
      <c r="B17" s="21" t="s">
        <v>10</v>
      </c>
      <c r="C17" s="37">
        <v>217</v>
      </c>
      <c r="D17" s="38">
        <v>76</v>
      </c>
      <c r="E17" s="51">
        <v>185.5263157894737</v>
      </c>
      <c r="F17" s="37">
        <v>2944</v>
      </c>
      <c r="G17" s="38">
        <v>1978</v>
      </c>
      <c r="H17" s="58">
        <v>48.837209302325576</v>
      </c>
    </row>
    <row r="18" spans="1:8" ht="15" customHeight="1">
      <c r="A18" s="5"/>
      <c r="B18" s="21" t="s">
        <v>11</v>
      </c>
      <c r="C18" s="37">
        <v>63</v>
      </c>
      <c r="D18" s="38">
        <v>62</v>
      </c>
      <c r="E18" s="51">
        <v>1.6129032258064515</v>
      </c>
      <c r="F18" s="37">
        <v>1002</v>
      </c>
      <c r="G18" s="38">
        <v>695</v>
      </c>
      <c r="H18" s="58">
        <v>44.172661870503596</v>
      </c>
    </row>
    <row r="19" spans="1:8" ht="15" customHeight="1">
      <c r="A19" s="5"/>
      <c r="B19" s="21" t="s">
        <v>12</v>
      </c>
      <c r="C19" s="37">
        <v>2</v>
      </c>
      <c r="D19" s="38">
        <v>1</v>
      </c>
      <c r="E19" s="51">
        <v>100</v>
      </c>
      <c r="F19" s="37">
        <v>42</v>
      </c>
      <c r="G19" s="38">
        <v>33</v>
      </c>
      <c r="H19" s="58">
        <v>27.27272727272727</v>
      </c>
    </row>
    <row r="20" spans="1:8" ht="15" customHeight="1">
      <c r="A20" s="5"/>
      <c r="B20" s="21" t="s">
        <v>13</v>
      </c>
      <c r="C20" s="37">
        <v>882</v>
      </c>
      <c r="D20" s="38">
        <v>722</v>
      </c>
      <c r="E20" s="51">
        <v>22.160664819944596</v>
      </c>
      <c r="F20" s="37">
        <v>7437</v>
      </c>
      <c r="G20" s="38">
        <v>5913</v>
      </c>
      <c r="H20" s="58">
        <v>25.773718924403855</v>
      </c>
    </row>
    <row r="21" spans="1:8" ht="15" customHeight="1">
      <c r="A21" s="5"/>
      <c r="B21" s="21" t="s">
        <v>14</v>
      </c>
      <c r="C21" s="37">
        <v>269</v>
      </c>
      <c r="D21" s="38">
        <v>187</v>
      </c>
      <c r="E21" s="51">
        <v>43.850267379679138</v>
      </c>
      <c r="F21" s="37">
        <v>3917</v>
      </c>
      <c r="G21" s="38">
        <v>3288</v>
      </c>
      <c r="H21" s="58">
        <v>19.130170316301705</v>
      </c>
    </row>
    <row r="22" spans="1:8" ht="15" customHeight="1">
      <c r="A22" s="5"/>
      <c r="B22" s="22" t="s">
        <v>15</v>
      </c>
      <c r="C22" s="39">
        <v>15</v>
      </c>
      <c r="D22" s="40">
        <v>11</v>
      </c>
      <c r="E22" s="52">
        <v>36.363636363636367</v>
      </c>
      <c r="F22" s="39">
        <v>722</v>
      </c>
      <c r="G22" s="40">
        <v>446</v>
      </c>
      <c r="H22" s="59">
        <v>61.883408071748882</v>
      </c>
    </row>
    <row r="23" spans="1:8" ht="15" customHeight="1">
      <c r="A23" s="5"/>
      <c r="B23" s="21" t="s">
        <v>16</v>
      </c>
      <c r="C23" s="37">
        <v>196</v>
      </c>
      <c r="D23" s="38">
        <v>206</v>
      </c>
      <c r="E23" s="51">
        <v>-4.8543689320388346</v>
      </c>
      <c r="F23" s="37">
        <v>2426</v>
      </c>
      <c r="G23" s="38">
        <v>2317</v>
      </c>
      <c r="H23" s="58">
        <v>4.7043590850237376</v>
      </c>
    </row>
    <row r="24" spans="1:8" ht="15" customHeight="1">
      <c r="A24" s="5"/>
      <c r="B24" s="21" t="s">
        <v>17</v>
      </c>
      <c r="C24" s="37">
        <v>3587</v>
      </c>
      <c r="D24" s="38">
        <v>3505</v>
      </c>
      <c r="E24" s="51">
        <v>2.3395149786019971</v>
      </c>
      <c r="F24" s="37">
        <v>38787</v>
      </c>
      <c r="G24" s="38">
        <v>36737</v>
      </c>
      <c r="H24" s="58">
        <v>5.5802052426708766</v>
      </c>
    </row>
    <row r="25" spans="1:8" ht="15" customHeight="1">
      <c r="A25" s="5"/>
      <c r="B25" s="21" t="s">
        <v>18</v>
      </c>
      <c r="C25" s="37">
        <v>4697</v>
      </c>
      <c r="D25" s="38">
        <v>3982</v>
      </c>
      <c r="E25" s="51">
        <v>17.955801104972377</v>
      </c>
      <c r="F25" s="37">
        <v>55562</v>
      </c>
      <c r="G25" s="38">
        <v>50323</v>
      </c>
      <c r="H25" s="58">
        <v>10.410746577111857</v>
      </c>
    </row>
    <row r="26" spans="1:8" ht="15" customHeight="1">
      <c r="A26" s="5"/>
      <c r="B26" s="21" t="s">
        <v>19</v>
      </c>
      <c r="C26" s="37">
        <v>46</v>
      </c>
      <c r="D26" s="38">
        <v>20</v>
      </c>
      <c r="E26" s="51">
        <v>130</v>
      </c>
      <c r="F26" s="37">
        <v>367</v>
      </c>
      <c r="G26" s="38">
        <v>353</v>
      </c>
      <c r="H26" s="58">
        <v>3.9660056657223794</v>
      </c>
    </row>
    <row r="27" spans="1:8" ht="15" customHeight="1">
      <c r="A27" s="5"/>
      <c r="B27" s="21" t="s">
        <v>20</v>
      </c>
      <c r="C27" s="37">
        <v>334</v>
      </c>
      <c r="D27" s="38">
        <v>228</v>
      </c>
      <c r="E27" s="51">
        <v>46.491228070175438</v>
      </c>
      <c r="F27" s="37">
        <v>4094</v>
      </c>
      <c r="G27" s="38">
        <v>2951</v>
      </c>
      <c r="H27" s="58">
        <v>38.732633005760761</v>
      </c>
    </row>
    <row r="28" spans="1:8" ht="15" customHeight="1">
      <c r="A28" s="5"/>
      <c r="B28" s="21" t="s">
        <v>44</v>
      </c>
      <c r="C28" s="37">
        <v>10</v>
      </c>
      <c r="D28" s="38">
        <v>16</v>
      </c>
      <c r="E28" s="51">
        <v>-37.5</v>
      </c>
      <c r="F28" s="37">
        <v>1872</v>
      </c>
      <c r="G28" s="38">
        <v>1587</v>
      </c>
      <c r="H28" s="58">
        <v>17.958412098298677</v>
      </c>
    </row>
    <row r="29" spans="1:8" ht="15" customHeight="1">
      <c r="A29" s="5"/>
      <c r="B29" s="21" t="s">
        <v>45</v>
      </c>
      <c r="C29" s="37">
        <v>1815</v>
      </c>
      <c r="D29" s="38">
        <v>1569</v>
      </c>
      <c r="E29" s="51">
        <v>15.678776290630974</v>
      </c>
      <c r="F29" s="37">
        <v>20515</v>
      </c>
      <c r="G29" s="38">
        <v>16483</v>
      </c>
      <c r="H29" s="58">
        <v>24.461566462415824</v>
      </c>
    </row>
    <row r="30" spans="1:8" ht="15" customHeight="1">
      <c r="A30" s="5"/>
      <c r="B30" s="21" t="s">
        <v>23</v>
      </c>
      <c r="C30" s="37">
        <v>54</v>
      </c>
      <c r="D30" s="38">
        <v>64</v>
      </c>
      <c r="E30" s="51">
        <v>-15.625</v>
      </c>
      <c r="F30" s="37">
        <v>1296</v>
      </c>
      <c r="G30" s="38">
        <v>652</v>
      </c>
      <c r="H30" s="58">
        <v>98.773006134969322</v>
      </c>
    </row>
    <row r="31" spans="1:8" ht="15" customHeight="1">
      <c r="A31" s="5"/>
      <c r="B31" s="21" t="s">
        <v>76</v>
      </c>
      <c r="C31" s="37">
        <v>635</v>
      </c>
      <c r="D31" s="38">
        <v>258</v>
      </c>
      <c r="E31" s="51">
        <v>146.12403100775194</v>
      </c>
      <c r="F31" s="37">
        <v>7882</v>
      </c>
      <c r="G31" s="38">
        <v>4093</v>
      </c>
      <c r="H31" s="58">
        <v>92.572685072074265</v>
      </c>
    </row>
    <row r="32" spans="1:8" ht="16.5">
      <c r="A32" s="5"/>
      <c r="B32" s="21" t="s">
        <v>77</v>
      </c>
      <c r="C32" s="37">
        <v>72</v>
      </c>
      <c r="D32" s="38">
        <v>74</v>
      </c>
      <c r="E32" s="51">
        <v>-2.7027027027027026</v>
      </c>
      <c r="F32" s="37">
        <v>901</v>
      </c>
      <c r="G32" s="38">
        <v>794</v>
      </c>
      <c r="H32" s="58">
        <v>13.476070528967254</v>
      </c>
    </row>
    <row r="33" spans="1:8" ht="15" customHeight="1">
      <c r="A33" s="5"/>
      <c r="B33" s="21" t="s">
        <v>25</v>
      </c>
      <c r="C33" s="37">
        <v>562</v>
      </c>
      <c r="D33" s="38">
        <v>445</v>
      </c>
      <c r="E33" s="51">
        <v>26.292134831460672</v>
      </c>
      <c r="F33" s="37">
        <v>10348</v>
      </c>
      <c r="G33" s="38">
        <v>9105</v>
      </c>
      <c r="H33" s="58">
        <v>13.651839648544756</v>
      </c>
    </row>
    <row r="34" spans="1:8" ht="15" customHeight="1">
      <c r="A34" s="5"/>
      <c r="B34" s="21" t="s">
        <v>26</v>
      </c>
      <c r="C34" s="37">
        <v>3394</v>
      </c>
      <c r="D34" s="38">
        <v>2003</v>
      </c>
      <c r="E34" s="51">
        <v>69.445831253120318</v>
      </c>
      <c r="F34" s="37">
        <v>30159</v>
      </c>
      <c r="G34" s="38">
        <v>18290</v>
      </c>
      <c r="H34" s="58">
        <v>64.893384363039914</v>
      </c>
    </row>
    <row r="35" spans="1:8" ht="15" customHeight="1">
      <c r="A35" s="5"/>
      <c r="B35" s="21" t="s">
        <v>27</v>
      </c>
      <c r="C35" s="37">
        <v>270</v>
      </c>
      <c r="D35" s="38">
        <v>267</v>
      </c>
      <c r="E35" s="51">
        <v>1.1235955056179776</v>
      </c>
      <c r="F35" s="37">
        <v>3686</v>
      </c>
      <c r="G35" s="38">
        <v>3030</v>
      </c>
      <c r="H35" s="58">
        <v>21.650165016501649</v>
      </c>
    </row>
    <row r="36" spans="1:8" ht="15" customHeight="1">
      <c r="A36" s="5"/>
      <c r="B36" s="21" t="s">
        <v>28</v>
      </c>
      <c r="C36" s="37">
        <v>577</v>
      </c>
      <c r="D36" s="38">
        <v>398</v>
      </c>
      <c r="E36" s="51">
        <v>44.9748743718593</v>
      </c>
      <c r="F36" s="37">
        <v>5524</v>
      </c>
      <c r="G36" s="38">
        <v>3861</v>
      </c>
      <c r="H36" s="58">
        <v>43.071743071743072</v>
      </c>
    </row>
    <row r="37" spans="1:8" ht="15" customHeight="1">
      <c r="A37" s="5"/>
      <c r="B37" s="21" t="s">
        <v>29</v>
      </c>
      <c r="C37" s="37">
        <v>183</v>
      </c>
      <c r="D37" s="38">
        <v>96</v>
      </c>
      <c r="E37" s="51">
        <v>90.625</v>
      </c>
      <c r="F37" s="37">
        <v>2581</v>
      </c>
      <c r="G37" s="38">
        <v>1689</v>
      </c>
      <c r="H37" s="58">
        <v>52.812314979277673</v>
      </c>
    </row>
    <row r="38" spans="1:8" ht="15" customHeight="1">
      <c r="A38" s="5"/>
      <c r="B38" s="21" t="s">
        <v>30</v>
      </c>
      <c r="C38" s="37">
        <v>114</v>
      </c>
      <c r="D38" s="38">
        <v>112</v>
      </c>
      <c r="E38" s="51">
        <v>1.7857142857142856</v>
      </c>
      <c r="F38" s="37">
        <v>1777</v>
      </c>
      <c r="G38" s="38">
        <v>1253</v>
      </c>
      <c r="H38" s="58">
        <v>41.819632881085397</v>
      </c>
    </row>
    <row r="39" spans="1:8" ht="15" customHeight="1">
      <c r="A39" s="5"/>
      <c r="B39" s="23" t="s">
        <v>31</v>
      </c>
      <c r="C39" s="37">
        <v>1305</v>
      </c>
      <c r="D39" s="38">
        <v>1232</v>
      </c>
      <c r="E39" s="51">
        <v>5.9253246753246751</v>
      </c>
      <c r="F39" s="37">
        <v>17924</v>
      </c>
      <c r="G39" s="38">
        <v>15932</v>
      </c>
      <c r="H39" s="58">
        <v>12.503138337936228</v>
      </c>
    </row>
    <row r="40" spans="1:8" ht="15" customHeight="1">
      <c r="A40" s="5"/>
      <c r="B40" s="21" t="s">
        <v>32</v>
      </c>
      <c r="C40" s="37">
        <v>542</v>
      </c>
      <c r="D40" s="38">
        <v>432</v>
      </c>
      <c r="E40" s="51">
        <v>25.462962962962965</v>
      </c>
      <c r="F40" s="37">
        <v>5304</v>
      </c>
      <c r="G40" s="38">
        <v>4960</v>
      </c>
      <c r="H40" s="58">
        <v>6.935483870967742</v>
      </c>
    </row>
    <row r="41" spans="1:8" ht="15" customHeight="1">
      <c r="A41" s="5"/>
      <c r="B41" s="41" t="s">
        <v>2</v>
      </c>
      <c r="C41" s="42">
        <v>20784</v>
      </c>
      <c r="D41" s="43">
        <v>16829</v>
      </c>
      <c r="E41" s="53">
        <v>23.501099292887279</v>
      </c>
      <c r="F41" s="42">
        <v>240346</v>
      </c>
      <c r="G41" s="43">
        <v>198355</v>
      </c>
      <c r="H41" s="60">
        <v>21.169620125532504</v>
      </c>
    </row>
    <row r="42" spans="1:8" ht="15" customHeight="1">
      <c r="A42" s="5"/>
      <c r="B42" s="27" t="s">
        <v>48</v>
      </c>
      <c r="C42" s="44">
        <v>14314</v>
      </c>
      <c r="D42" s="45">
        <v>12798</v>
      </c>
      <c r="E42" s="54">
        <v>11.845600875136739</v>
      </c>
      <c r="F42" s="44">
        <v>174886</v>
      </c>
      <c r="G42" s="45">
        <v>156501</v>
      </c>
      <c r="H42" s="61">
        <v>11.747528769784218</v>
      </c>
    </row>
    <row r="43" spans="1:8" ht="15" customHeight="1">
      <c r="A43" s="5"/>
      <c r="B43" s="27" t="s">
        <v>49</v>
      </c>
      <c r="C43" s="44">
        <v>6470</v>
      </c>
      <c r="D43" s="45">
        <v>4031</v>
      </c>
      <c r="E43" s="54">
        <v>60.506077896303644</v>
      </c>
      <c r="F43" s="44">
        <v>65460</v>
      </c>
      <c r="G43" s="45">
        <v>41854</v>
      </c>
      <c r="H43" s="61">
        <v>56.400821904716395</v>
      </c>
    </row>
    <row r="44" spans="1:8" ht="15" customHeight="1">
      <c r="A44" s="5"/>
      <c r="B44" s="21" t="s">
        <v>33</v>
      </c>
      <c r="C44" s="37">
        <v>13</v>
      </c>
      <c r="D44" s="38">
        <v>9</v>
      </c>
      <c r="E44" s="51">
        <v>44.444444444444443</v>
      </c>
      <c r="F44" s="37">
        <v>141</v>
      </c>
      <c r="G44" s="38">
        <v>100</v>
      </c>
      <c r="H44" s="58">
        <v>41</v>
      </c>
    </row>
    <row r="45" spans="1:8" ht="15" customHeight="1">
      <c r="A45" s="5"/>
      <c r="B45" s="21" t="s">
        <v>34</v>
      </c>
      <c r="C45" s="37">
        <v>270</v>
      </c>
      <c r="D45" s="38">
        <v>258</v>
      </c>
      <c r="E45" s="51">
        <v>4.6511627906976747</v>
      </c>
      <c r="F45" s="37">
        <v>4272</v>
      </c>
      <c r="G45" s="38">
        <v>4092</v>
      </c>
      <c r="H45" s="58">
        <v>4.3988269794721413</v>
      </c>
    </row>
    <row r="46" spans="1:8" ht="15" customHeight="1">
      <c r="A46" s="5"/>
      <c r="B46" s="21" t="s">
        <v>35</v>
      </c>
      <c r="C46" s="37">
        <v>193</v>
      </c>
      <c r="D46" s="38">
        <v>211</v>
      </c>
      <c r="E46" s="51">
        <v>-8.5308056872037916</v>
      </c>
      <c r="F46" s="37">
        <v>3010</v>
      </c>
      <c r="G46" s="38">
        <v>2890</v>
      </c>
      <c r="H46" s="58">
        <v>4.1522491349480966</v>
      </c>
    </row>
    <row r="47" spans="1:8" ht="15" customHeight="1">
      <c r="A47" s="5"/>
      <c r="B47" s="24" t="s">
        <v>1</v>
      </c>
      <c r="C47" s="46">
        <v>476</v>
      </c>
      <c r="D47" s="47">
        <v>478</v>
      </c>
      <c r="E47" s="55">
        <v>-0.41841004184100417</v>
      </c>
      <c r="F47" s="46">
        <v>7423</v>
      </c>
      <c r="G47" s="47">
        <v>7082</v>
      </c>
      <c r="H47" s="62">
        <v>4.8150240045184978</v>
      </c>
    </row>
    <row r="48" spans="1:8" ht="16.5">
      <c r="A48" s="5"/>
      <c r="B48" s="21" t="s">
        <v>78</v>
      </c>
      <c r="C48" s="37">
        <v>2323</v>
      </c>
      <c r="D48" s="38">
        <v>3023</v>
      </c>
      <c r="E48" s="51">
        <v>-23.155805491233874</v>
      </c>
      <c r="F48" s="37">
        <v>31001</v>
      </c>
      <c r="G48" s="38">
        <v>28426</v>
      </c>
      <c r="H48" s="58">
        <v>9.0586083163301208</v>
      </c>
    </row>
    <row r="49" spans="1:8" ht="15" customHeight="1">
      <c r="A49" s="5"/>
      <c r="B49" s="24" t="s">
        <v>6</v>
      </c>
      <c r="C49" s="46">
        <v>23583</v>
      </c>
      <c r="D49" s="47">
        <v>20330</v>
      </c>
      <c r="E49" s="55">
        <v>16.000983767830792</v>
      </c>
      <c r="F49" s="46">
        <v>278770</v>
      </c>
      <c r="G49" s="47">
        <v>233863</v>
      </c>
      <c r="H49" s="62">
        <v>19.202267994509604</v>
      </c>
    </row>
    <row r="50" spans="1:8" ht="15" customHeight="1">
      <c r="A50" s="5"/>
      <c r="B50" s="26" t="s">
        <v>7</v>
      </c>
      <c r="C50" s="48">
        <v>17113</v>
      </c>
      <c r="D50" s="49">
        <v>16299</v>
      </c>
      <c r="E50" s="56">
        <v>4.9941714215596047</v>
      </c>
      <c r="F50" s="48">
        <v>213310</v>
      </c>
      <c r="G50" s="49">
        <v>192009</v>
      </c>
      <c r="H50" s="63">
        <v>11.093750813763938</v>
      </c>
    </row>
    <row r="51" spans="1:8" ht="15" customHeight="1">
      <c r="A51" s="1"/>
      <c r="B51" s="28" t="s">
        <v>37</v>
      </c>
      <c r="C51" s="25"/>
      <c r="D51" s="14"/>
      <c r="E51" s="14"/>
      <c r="F51" s="32"/>
      <c r="G51" s="1"/>
      <c r="H51" s="30" t="s">
        <v>63</v>
      </c>
    </row>
    <row r="52" spans="1:8" ht="15" customHeight="1">
      <c r="A52" s="1"/>
      <c r="B52" s="35"/>
      <c r="C52" s="35"/>
      <c r="D52" s="35"/>
      <c r="E52" s="35"/>
      <c r="F52" s="79"/>
      <c r="G52" s="95" t="s">
        <v>82</v>
      </c>
      <c r="H52" s="30" t="s">
        <v>79</v>
      </c>
    </row>
    <row r="53" spans="1:8" ht="15" customHeight="1">
      <c r="A53" s="1"/>
      <c r="B53" s="35"/>
      <c r="C53" s="35"/>
      <c r="D53" s="35"/>
      <c r="E53" s="35"/>
      <c r="F53" s="120" t="s">
        <v>80</v>
      </c>
      <c r="G53" s="120"/>
      <c r="H53" s="120"/>
    </row>
    <row r="54" spans="1:8" ht="12.5">
      <c r="A54" s="1"/>
      <c r="F54" s="120"/>
      <c r="G54" s="120"/>
      <c r="H54" s="120"/>
    </row>
    <row r="55" spans="1:8" ht="15" customHeight="1">
      <c r="A55" s="5"/>
      <c r="F55" s="79"/>
      <c r="G55" s="79"/>
      <c r="H55" s="80" t="s">
        <v>81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1" zoomScale="80" zoomScaleNormal="100" zoomScaleSheetLayoutView="110" zoomScalePageLayoutView="80" workbookViewId="0">
      <selection activeCell="B53" sqref="B53"/>
    </sheetView>
  </sheetViews>
  <sheetFormatPr defaultColWidth="9.1796875" defaultRowHeight="15" customHeight="1"/>
  <cols>
    <col min="1" max="1" width="10.7265625" style="3" customWidth="1"/>
    <col min="2" max="2" width="27.81640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1796875" customWidth="1"/>
  </cols>
  <sheetData>
    <row r="1" spans="1:9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26 January 2021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05" t="s">
        <v>42</v>
      </c>
      <c r="D8" s="105"/>
      <c r="E8" s="105"/>
      <c r="F8" s="105"/>
      <c r="G8" s="105"/>
      <c r="H8" s="105"/>
      <c r="I8" s="78"/>
    </row>
    <row r="9" spans="1:9" ht="21.4" customHeight="1">
      <c r="A9" s="7"/>
      <c r="C9" s="106" t="s">
        <v>56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DECEMBER</v>
      </c>
      <c r="D12" s="99"/>
      <c r="E12" s="100"/>
      <c r="F12" s="101" t="str">
        <f>'LCV ≤3,5t (vans)'!F12</f>
        <v>JANUARY-DECEMBER</v>
      </c>
      <c r="G12" s="99"/>
      <c r="H12" s="102"/>
      <c r="I12" s="11"/>
    </row>
    <row r="13" spans="1:9" ht="15" customHeight="1">
      <c r="A13" s="5"/>
      <c r="B13" s="36"/>
      <c r="C13" s="96" t="s">
        <v>38</v>
      </c>
      <c r="D13" s="97"/>
      <c r="E13" s="68" t="s">
        <v>3</v>
      </c>
      <c r="F13" s="103" t="s">
        <v>38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2021</v>
      </c>
      <c r="D14" s="67">
        <f>'LCV ≤3,5t (vans)'!D14</f>
        <v>2020</v>
      </c>
      <c r="E14" s="69" t="str">
        <f>'LCV ≤3,5t (vans)'!E14</f>
        <v>21/20</v>
      </c>
      <c r="F14" s="65">
        <f>'LCV ≤3,5t (vans)'!F14</f>
        <v>2021</v>
      </c>
      <c r="G14" s="73">
        <f>'LCV ≤3,5t (vans)'!G14</f>
        <v>2020</v>
      </c>
      <c r="H14" s="66" t="str">
        <f>'LCV ≤3,5t (vans)'!H14</f>
        <v>21/20</v>
      </c>
    </row>
    <row r="15" spans="1:9" ht="14">
      <c r="A15" s="5"/>
      <c r="B15" s="20" t="s">
        <v>8</v>
      </c>
      <c r="C15" s="37">
        <v>484</v>
      </c>
      <c r="D15" s="38">
        <v>385</v>
      </c>
      <c r="E15" s="50">
        <v>25.714285714285712</v>
      </c>
      <c r="F15" s="37">
        <v>6680</v>
      </c>
      <c r="G15" s="38">
        <v>5676</v>
      </c>
      <c r="H15" s="57">
        <v>17.688513037350244</v>
      </c>
      <c r="I15" s="12"/>
    </row>
    <row r="16" spans="1:9" ht="15" customHeight="1">
      <c r="A16" s="5"/>
      <c r="B16" s="21" t="s">
        <v>9</v>
      </c>
      <c r="C16" s="37">
        <v>610</v>
      </c>
      <c r="D16" s="38">
        <v>622</v>
      </c>
      <c r="E16" s="51">
        <v>-1.929260450160772</v>
      </c>
      <c r="F16" s="37">
        <v>8179</v>
      </c>
      <c r="G16" s="38">
        <v>7516</v>
      </c>
      <c r="H16" s="58">
        <v>8.8211814795103773</v>
      </c>
      <c r="I16" s="12"/>
    </row>
    <row r="17" spans="1:9" ht="15" customHeight="1">
      <c r="A17" s="5"/>
      <c r="B17" s="21" t="s">
        <v>10</v>
      </c>
      <c r="C17" s="37">
        <v>226</v>
      </c>
      <c r="D17" s="38">
        <v>82</v>
      </c>
      <c r="E17" s="51">
        <v>175.60975609756099</v>
      </c>
      <c r="F17" s="37">
        <v>3073</v>
      </c>
      <c r="G17" s="38">
        <v>2055</v>
      </c>
      <c r="H17" s="58">
        <v>49.537712895377126</v>
      </c>
      <c r="I17" s="12"/>
    </row>
    <row r="18" spans="1:9" ht="15" customHeight="1">
      <c r="A18" s="5"/>
      <c r="B18" s="21" t="s">
        <v>11</v>
      </c>
      <c r="C18" s="37">
        <v>98</v>
      </c>
      <c r="D18" s="38">
        <v>86</v>
      </c>
      <c r="E18" s="51">
        <v>13.953488372093023</v>
      </c>
      <c r="F18" s="37">
        <v>1284</v>
      </c>
      <c r="G18" s="38">
        <v>895</v>
      </c>
      <c r="H18" s="58">
        <v>43.463687150837984</v>
      </c>
      <c r="I18" s="12"/>
    </row>
    <row r="19" spans="1:9" ht="15" customHeight="1">
      <c r="A19" s="5"/>
      <c r="B19" s="21" t="s">
        <v>12</v>
      </c>
      <c r="C19" s="37">
        <v>6</v>
      </c>
      <c r="D19" s="38">
        <v>6</v>
      </c>
      <c r="E19" s="51">
        <v>0</v>
      </c>
      <c r="F19" s="37">
        <v>83</v>
      </c>
      <c r="G19" s="38">
        <v>85</v>
      </c>
      <c r="H19" s="58">
        <v>-2.3529411764705883</v>
      </c>
      <c r="I19" s="12"/>
    </row>
    <row r="20" spans="1:9" ht="15" customHeight="1">
      <c r="A20" s="5"/>
      <c r="B20" s="21" t="s">
        <v>13</v>
      </c>
      <c r="C20" s="37">
        <v>1041</v>
      </c>
      <c r="D20" s="38">
        <v>897</v>
      </c>
      <c r="E20" s="51">
        <v>16.053511705685619</v>
      </c>
      <c r="F20" s="37">
        <v>8679</v>
      </c>
      <c r="G20" s="38">
        <v>7355</v>
      </c>
      <c r="H20" s="58">
        <v>18.001359619306594</v>
      </c>
      <c r="I20" s="12"/>
    </row>
    <row r="21" spans="1:9" ht="15" customHeight="1">
      <c r="A21" s="5"/>
      <c r="B21" s="21" t="s">
        <v>14</v>
      </c>
      <c r="C21" s="37">
        <v>331</v>
      </c>
      <c r="D21" s="38">
        <v>238</v>
      </c>
      <c r="E21" s="51">
        <v>39.075630252100844</v>
      </c>
      <c r="F21" s="37">
        <v>4389</v>
      </c>
      <c r="G21" s="38">
        <v>3724</v>
      </c>
      <c r="H21" s="58">
        <v>17.857142857142858</v>
      </c>
      <c r="I21" s="12"/>
    </row>
    <row r="22" spans="1:9" ht="15" customHeight="1">
      <c r="A22" s="5"/>
      <c r="B22" s="22" t="s">
        <v>15</v>
      </c>
      <c r="C22" s="39">
        <v>19</v>
      </c>
      <c r="D22" s="40">
        <v>12</v>
      </c>
      <c r="E22" s="52">
        <v>58.333333333333336</v>
      </c>
      <c r="F22" s="39">
        <v>772</v>
      </c>
      <c r="G22" s="40">
        <v>493</v>
      </c>
      <c r="H22" s="59">
        <v>56.592292089249497</v>
      </c>
      <c r="I22" s="12"/>
    </row>
    <row r="23" spans="1:9" ht="15" customHeight="1">
      <c r="A23" s="5"/>
      <c r="B23" s="21" t="s">
        <v>16</v>
      </c>
      <c r="C23" s="37">
        <v>271</v>
      </c>
      <c r="D23" s="38">
        <v>316</v>
      </c>
      <c r="E23" s="51">
        <v>-14.240506329113925</v>
      </c>
      <c r="F23" s="37">
        <v>3536</v>
      </c>
      <c r="G23" s="38">
        <v>3430</v>
      </c>
      <c r="H23" s="58">
        <v>3.0903790087463556</v>
      </c>
      <c r="I23" s="12"/>
    </row>
    <row r="24" spans="1:9" ht="15" customHeight="1">
      <c r="A24" s="5"/>
      <c r="B24" s="21" t="s">
        <v>17</v>
      </c>
      <c r="C24" s="37">
        <v>4072</v>
      </c>
      <c r="D24" s="38">
        <v>4082</v>
      </c>
      <c r="E24" s="51">
        <v>-0.2449779519843214</v>
      </c>
      <c r="F24" s="37">
        <v>45030</v>
      </c>
      <c r="G24" s="38">
        <v>42699</v>
      </c>
      <c r="H24" s="58">
        <v>5.4591442422539167</v>
      </c>
      <c r="I24" s="12"/>
    </row>
    <row r="25" spans="1:9" ht="15" customHeight="1">
      <c r="A25" s="5"/>
      <c r="B25" s="21" t="s">
        <v>18</v>
      </c>
      <c r="C25" s="37">
        <v>6887</v>
      </c>
      <c r="D25" s="38">
        <v>6010</v>
      </c>
      <c r="E25" s="51">
        <v>14.592346089850249</v>
      </c>
      <c r="F25" s="37">
        <v>78981</v>
      </c>
      <c r="G25" s="38">
        <v>74779</v>
      </c>
      <c r="H25" s="58">
        <v>5.6192246486313007</v>
      </c>
      <c r="I25" s="12"/>
    </row>
    <row r="26" spans="1:9" ht="15" customHeight="1">
      <c r="A26" s="5"/>
      <c r="B26" s="21" t="s">
        <v>19</v>
      </c>
      <c r="C26" s="37">
        <v>72</v>
      </c>
      <c r="D26" s="38">
        <v>25</v>
      </c>
      <c r="E26" s="51">
        <v>188</v>
      </c>
      <c r="F26" s="37">
        <v>568</v>
      </c>
      <c r="G26" s="38">
        <v>561</v>
      </c>
      <c r="H26" s="58">
        <v>1.2477718360071302</v>
      </c>
      <c r="I26" s="12"/>
    </row>
    <row r="27" spans="1:9" ht="15" customHeight="1">
      <c r="A27" s="5"/>
      <c r="B27" s="21" t="s">
        <v>20</v>
      </c>
      <c r="C27" s="37">
        <v>373</v>
      </c>
      <c r="D27" s="38">
        <v>265</v>
      </c>
      <c r="E27" s="51">
        <v>40.754716981132077</v>
      </c>
      <c r="F27" s="37">
        <v>4476</v>
      </c>
      <c r="G27" s="38">
        <v>3275</v>
      </c>
      <c r="H27" s="58">
        <v>36.671755725190842</v>
      </c>
      <c r="I27" s="12"/>
    </row>
    <row r="28" spans="1:9" ht="15" customHeight="1">
      <c r="A28" s="5"/>
      <c r="B28" s="21" t="s">
        <v>21</v>
      </c>
      <c r="C28" s="37">
        <v>26</v>
      </c>
      <c r="D28" s="38">
        <v>22</v>
      </c>
      <c r="E28" s="51">
        <v>18.181818181818183</v>
      </c>
      <c r="F28" s="37">
        <v>2272</v>
      </c>
      <c r="G28" s="38">
        <v>1936</v>
      </c>
      <c r="H28" s="58">
        <v>17.355371900826448</v>
      </c>
      <c r="I28" s="12"/>
    </row>
    <row r="29" spans="1:9" ht="15" customHeight="1">
      <c r="A29" s="5"/>
      <c r="B29" s="21" t="s">
        <v>50</v>
      </c>
      <c r="C29" s="37">
        <v>2343</v>
      </c>
      <c r="D29" s="38">
        <v>1933</v>
      </c>
      <c r="E29" s="51">
        <v>21.210553543714433</v>
      </c>
      <c r="F29" s="37">
        <v>24807</v>
      </c>
      <c r="G29" s="38">
        <v>20276</v>
      </c>
      <c r="H29" s="58">
        <v>22.346616689682381</v>
      </c>
      <c r="I29" s="12"/>
    </row>
    <row r="30" spans="1:9" ht="15" customHeight="1">
      <c r="A30" s="5"/>
      <c r="B30" s="21" t="s">
        <v>23</v>
      </c>
      <c r="C30" s="37">
        <v>64</v>
      </c>
      <c r="D30" s="38">
        <v>75</v>
      </c>
      <c r="E30" s="51">
        <v>-14.666666666666666</v>
      </c>
      <c r="F30" s="37">
        <v>1392</v>
      </c>
      <c r="G30" s="38">
        <v>716</v>
      </c>
      <c r="H30" s="58">
        <v>94.413407821229043</v>
      </c>
      <c r="I30" s="12"/>
    </row>
    <row r="31" spans="1:9" ht="15" customHeight="1">
      <c r="A31" s="5"/>
      <c r="B31" s="21" t="s">
        <v>51</v>
      </c>
      <c r="C31" s="37">
        <v>643</v>
      </c>
      <c r="D31" s="38">
        <v>276</v>
      </c>
      <c r="E31" s="51">
        <v>132.97101449275362</v>
      </c>
      <c r="F31" s="37">
        <v>7976</v>
      </c>
      <c r="G31" s="38">
        <v>4188</v>
      </c>
      <c r="H31" s="58">
        <v>90.448901623686723</v>
      </c>
      <c r="I31" s="12"/>
    </row>
    <row r="32" spans="1:9" ht="14">
      <c r="A32" s="5"/>
      <c r="B32" s="21" t="s">
        <v>24</v>
      </c>
      <c r="C32" s="37">
        <v>80</v>
      </c>
      <c r="D32" s="38">
        <v>80</v>
      </c>
      <c r="E32" s="51">
        <v>0</v>
      </c>
      <c r="F32" s="37">
        <v>1054</v>
      </c>
      <c r="G32" s="38">
        <v>991</v>
      </c>
      <c r="H32" s="58">
        <v>6.3572149344096873</v>
      </c>
      <c r="I32" s="12"/>
    </row>
    <row r="33" spans="1:9" ht="15" customHeight="1">
      <c r="A33" s="5"/>
      <c r="B33" s="21" t="s">
        <v>25</v>
      </c>
      <c r="C33" s="37">
        <v>641</v>
      </c>
      <c r="D33" s="38">
        <v>550</v>
      </c>
      <c r="E33" s="51">
        <v>16.545454545454547</v>
      </c>
      <c r="F33" s="37">
        <v>11744</v>
      </c>
      <c r="G33" s="38">
        <v>10527</v>
      </c>
      <c r="H33" s="58">
        <v>11.560748551344163</v>
      </c>
      <c r="I33" s="12"/>
    </row>
    <row r="34" spans="1:9" ht="15" customHeight="1">
      <c r="A34" s="5"/>
      <c r="B34" s="21" t="s">
        <v>26</v>
      </c>
      <c r="C34" s="37">
        <v>3677</v>
      </c>
      <c r="D34" s="38">
        <v>2308</v>
      </c>
      <c r="E34" s="51">
        <v>59.315424610051991</v>
      </c>
      <c r="F34" s="37">
        <v>32684</v>
      </c>
      <c r="G34" s="38">
        <v>20672</v>
      </c>
      <c r="H34" s="58">
        <v>58.107585139318886</v>
      </c>
      <c r="I34" s="12"/>
    </row>
    <row r="35" spans="1:9" ht="15" customHeight="1">
      <c r="A35" s="5"/>
      <c r="B35" s="21" t="s">
        <v>27</v>
      </c>
      <c r="C35" s="37">
        <v>330</v>
      </c>
      <c r="D35" s="38">
        <v>336</v>
      </c>
      <c r="E35" s="51">
        <v>-1.7857142857142856</v>
      </c>
      <c r="F35" s="37">
        <v>4264</v>
      </c>
      <c r="G35" s="38">
        <v>3585</v>
      </c>
      <c r="H35" s="58">
        <v>18.940027894002789</v>
      </c>
      <c r="I35" s="12"/>
    </row>
    <row r="36" spans="1:9" ht="15" customHeight="1">
      <c r="A36" s="5"/>
      <c r="B36" s="21" t="s">
        <v>28</v>
      </c>
      <c r="C36" s="37">
        <v>584</v>
      </c>
      <c r="D36" s="38">
        <v>427</v>
      </c>
      <c r="E36" s="51">
        <v>36.768149882903984</v>
      </c>
      <c r="F36" s="37">
        <v>5889</v>
      </c>
      <c r="G36" s="38">
        <v>4112</v>
      </c>
      <c r="H36" s="58">
        <v>43.214980544747085</v>
      </c>
      <c r="I36" s="12"/>
    </row>
    <row r="37" spans="1:9" ht="15" customHeight="1">
      <c r="A37" s="5"/>
      <c r="B37" s="21" t="s">
        <v>29</v>
      </c>
      <c r="C37" s="37">
        <v>207</v>
      </c>
      <c r="D37" s="38">
        <v>127</v>
      </c>
      <c r="E37" s="51">
        <v>62.99212598425197</v>
      </c>
      <c r="F37" s="37">
        <v>2868</v>
      </c>
      <c r="G37" s="38">
        <v>1943</v>
      </c>
      <c r="H37" s="58">
        <v>47.606793618116313</v>
      </c>
      <c r="I37" s="12"/>
    </row>
    <row r="38" spans="1:9" ht="15" customHeight="1">
      <c r="A38" s="5"/>
      <c r="B38" s="21" t="s">
        <v>30</v>
      </c>
      <c r="C38" s="37">
        <v>127</v>
      </c>
      <c r="D38" s="38">
        <v>124</v>
      </c>
      <c r="E38" s="51">
        <v>2.4193548387096775</v>
      </c>
      <c r="F38" s="37">
        <v>1925</v>
      </c>
      <c r="G38" s="38">
        <v>1380</v>
      </c>
      <c r="H38" s="58">
        <v>39.492753623188399</v>
      </c>
      <c r="I38" s="12"/>
    </row>
    <row r="39" spans="1:9" ht="15" customHeight="1">
      <c r="A39" s="5"/>
      <c r="B39" s="23" t="s">
        <v>31</v>
      </c>
      <c r="C39" s="37">
        <v>1506</v>
      </c>
      <c r="D39" s="38">
        <v>1474</v>
      </c>
      <c r="E39" s="51">
        <v>2.1709633649932156</v>
      </c>
      <c r="F39" s="37">
        <v>20801</v>
      </c>
      <c r="G39" s="38">
        <v>19245</v>
      </c>
      <c r="H39" s="58">
        <v>8.0852169394647948</v>
      </c>
      <c r="I39" s="12"/>
    </row>
    <row r="40" spans="1:9" ht="15" customHeight="1">
      <c r="A40" s="5"/>
      <c r="B40" s="21" t="s">
        <v>32</v>
      </c>
      <c r="C40" s="37">
        <v>596</v>
      </c>
      <c r="D40" s="38">
        <v>497</v>
      </c>
      <c r="E40" s="51">
        <v>19.919517102615693</v>
      </c>
      <c r="F40" s="37">
        <v>5910</v>
      </c>
      <c r="G40" s="38">
        <v>5502</v>
      </c>
      <c r="H40" s="58">
        <v>7.4154852780806984</v>
      </c>
      <c r="I40" s="12"/>
    </row>
    <row r="41" spans="1:9" ht="15" customHeight="1">
      <c r="A41" s="5"/>
      <c r="B41" s="41" t="s">
        <v>2</v>
      </c>
      <c r="C41" s="42">
        <v>25314</v>
      </c>
      <c r="D41" s="43">
        <v>21255</v>
      </c>
      <c r="E41" s="53">
        <v>19.096683133380381</v>
      </c>
      <c r="F41" s="42">
        <v>289316</v>
      </c>
      <c r="G41" s="43">
        <v>247616</v>
      </c>
      <c r="H41" s="60">
        <v>16.840591884207807</v>
      </c>
      <c r="I41" s="12"/>
    </row>
    <row r="42" spans="1:9" ht="15" customHeight="1">
      <c r="A42" s="5"/>
      <c r="B42" s="27" t="s">
        <v>48</v>
      </c>
      <c r="C42" s="44">
        <v>18249</v>
      </c>
      <c r="D42" s="45">
        <v>16570</v>
      </c>
      <c r="E42" s="54">
        <v>10.132770066385033</v>
      </c>
      <c r="F42" s="44">
        <v>218215</v>
      </c>
      <c r="G42" s="45">
        <v>200447</v>
      </c>
      <c r="H42" s="61">
        <v>8.864188538616192</v>
      </c>
      <c r="I42" s="12"/>
    </row>
    <row r="43" spans="1:9" ht="15" customHeight="1">
      <c r="A43" s="5"/>
      <c r="B43" s="27" t="s">
        <v>49</v>
      </c>
      <c r="C43" s="44">
        <v>7065</v>
      </c>
      <c r="D43" s="45">
        <v>4685</v>
      </c>
      <c r="E43" s="54">
        <v>50.800426894343651</v>
      </c>
      <c r="F43" s="44">
        <v>71101</v>
      </c>
      <c r="G43" s="45">
        <v>47169</v>
      </c>
      <c r="H43" s="61">
        <v>50.736712671457951</v>
      </c>
      <c r="I43" s="12"/>
    </row>
    <row r="44" spans="1:9" ht="15" customHeight="1">
      <c r="A44" s="5"/>
      <c r="B44" s="21" t="s">
        <v>33</v>
      </c>
      <c r="C44" s="37">
        <v>20</v>
      </c>
      <c r="D44" s="38">
        <v>17</v>
      </c>
      <c r="E44" s="51">
        <v>17.647058823529413</v>
      </c>
      <c r="F44" s="37">
        <v>274</v>
      </c>
      <c r="G44" s="38">
        <v>203</v>
      </c>
      <c r="H44" s="58">
        <v>34.975369458128078</v>
      </c>
      <c r="I44" s="12"/>
    </row>
    <row r="45" spans="1:9" ht="15" customHeight="1">
      <c r="A45" s="5"/>
      <c r="B45" s="21" t="s">
        <v>34</v>
      </c>
      <c r="C45" s="37">
        <v>327</v>
      </c>
      <c r="D45" s="38">
        <v>321</v>
      </c>
      <c r="E45" s="51">
        <v>1.8691588785046727</v>
      </c>
      <c r="F45" s="37">
        <v>6035</v>
      </c>
      <c r="G45" s="38">
        <v>5993</v>
      </c>
      <c r="H45" s="58">
        <v>0.70081762055731689</v>
      </c>
      <c r="I45" s="12"/>
    </row>
    <row r="46" spans="1:9" ht="15" customHeight="1">
      <c r="A46" s="5"/>
      <c r="B46" s="21" t="s">
        <v>35</v>
      </c>
      <c r="C46" s="37">
        <v>229</v>
      </c>
      <c r="D46" s="38">
        <v>265</v>
      </c>
      <c r="E46" s="51">
        <v>-13.584905660377359</v>
      </c>
      <c r="F46" s="37">
        <v>3565</v>
      </c>
      <c r="G46" s="38">
        <v>3579</v>
      </c>
      <c r="H46" s="58">
        <v>-0.39117071807767534</v>
      </c>
      <c r="I46" s="12"/>
    </row>
    <row r="47" spans="1:9" ht="15" customHeight="1">
      <c r="A47" s="5"/>
      <c r="B47" s="24" t="s">
        <v>1</v>
      </c>
      <c r="C47" s="46">
        <v>576</v>
      </c>
      <c r="D47" s="47">
        <v>603</v>
      </c>
      <c r="E47" s="55">
        <v>-4.4776119402985071</v>
      </c>
      <c r="F47" s="46">
        <v>9874</v>
      </c>
      <c r="G47" s="47">
        <v>9775</v>
      </c>
      <c r="H47" s="62">
        <v>1.0127877237851663</v>
      </c>
      <c r="I47" s="12"/>
    </row>
    <row r="48" spans="1:9" ht="16.5">
      <c r="A48" s="5"/>
      <c r="B48" s="21" t="s">
        <v>52</v>
      </c>
      <c r="C48" s="37">
        <v>3165</v>
      </c>
      <c r="D48" s="38">
        <v>4164</v>
      </c>
      <c r="E48" s="51">
        <v>-23.991354466858787</v>
      </c>
      <c r="F48" s="37">
        <v>42372</v>
      </c>
      <c r="G48" s="38">
        <v>40164</v>
      </c>
      <c r="H48" s="58">
        <v>5.4974604123095308</v>
      </c>
      <c r="I48" s="12"/>
    </row>
    <row r="49" spans="1:9" ht="15" customHeight="1">
      <c r="A49" s="5"/>
      <c r="B49" s="24" t="s">
        <v>6</v>
      </c>
      <c r="C49" s="46">
        <v>29055</v>
      </c>
      <c r="D49" s="47">
        <v>26022</v>
      </c>
      <c r="E49" s="55">
        <v>11.655522250403505</v>
      </c>
      <c r="F49" s="46">
        <v>341562</v>
      </c>
      <c r="G49" s="47">
        <v>297555</v>
      </c>
      <c r="H49" s="62">
        <v>14.789534707869134</v>
      </c>
      <c r="I49" s="12"/>
    </row>
    <row r="50" spans="1:9" ht="15" customHeight="1">
      <c r="A50" s="5"/>
      <c r="B50" s="26" t="s">
        <v>7</v>
      </c>
      <c r="C50" s="48">
        <v>21990</v>
      </c>
      <c r="D50" s="49">
        <v>21337</v>
      </c>
      <c r="E50" s="56">
        <v>3.0604114917748513</v>
      </c>
      <c r="F50" s="48">
        <v>270461</v>
      </c>
      <c r="G50" s="49">
        <v>250386</v>
      </c>
      <c r="H50" s="63">
        <v>8.017620793494844</v>
      </c>
      <c r="I50" s="12"/>
    </row>
    <row r="51" spans="1:9" ht="15" customHeight="1">
      <c r="A51" s="1"/>
      <c r="B51" s="28" t="s">
        <v>37</v>
      </c>
      <c r="C51" s="25"/>
      <c r="D51" s="14"/>
      <c r="E51" s="14"/>
      <c r="F51" s="32"/>
      <c r="G51" s="1"/>
      <c r="H51" s="30" t="s">
        <v>64</v>
      </c>
      <c r="I51" s="1"/>
    </row>
    <row r="52" spans="1:9" ht="15" customHeight="1">
      <c r="A52" s="1"/>
      <c r="B52" s="35"/>
      <c r="C52" s="35"/>
      <c r="D52" s="35"/>
      <c r="E52" s="35"/>
      <c r="F52" s="120" t="s">
        <v>65</v>
      </c>
      <c r="G52" s="120"/>
      <c r="H52" s="120"/>
      <c r="I52" s="1"/>
    </row>
    <row r="53" spans="1:9" ht="15" customHeight="1">
      <c r="A53" s="1"/>
      <c r="B53" s="35"/>
      <c r="C53" s="35"/>
      <c r="D53" s="35"/>
      <c r="E53" s="35"/>
      <c r="F53" s="120"/>
      <c r="G53" s="120"/>
      <c r="H53" s="120"/>
      <c r="I53" s="1"/>
    </row>
    <row r="54" spans="1:9" ht="13">
      <c r="A54" s="1"/>
      <c r="F54" s="75"/>
      <c r="G54" s="74"/>
      <c r="H54" s="80" t="s">
        <v>66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30" zoomScale="80" zoomScaleNormal="100" zoomScaleSheetLayoutView="110" zoomScalePageLayoutView="80" workbookViewId="0">
      <selection activeCell="B53" sqref="B53"/>
    </sheetView>
  </sheetViews>
  <sheetFormatPr defaultColWidth="9.1796875" defaultRowHeight="15" customHeight="1"/>
  <cols>
    <col min="1" max="1" width="10.7265625" style="3" customWidth="1"/>
    <col min="2" max="2" width="27.81640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1796875" customWidth="1"/>
  </cols>
  <sheetData>
    <row r="1" spans="1:9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26 January 2021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05" t="s">
        <v>71</v>
      </c>
      <c r="D8" s="105"/>
      <c r="E8" s="105"/>
      <c r="F8" s="105"/>
      <c r="G8" s="105"/>
      <c r="H8" s="105"/>
      <c r="I8" s="77"/>
    </row>
    <row r="9" spans="1:9" ht="21.4" customHeight="1">
      <c r="A9" s="7"/>
      <c r="C9" s="106" t="s">
        <v>56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DECEMBER</v>
      </c>
      <c r="D12" s="99"/>
      <c r="E12" s="100"/>
      <c r="F12" s="101" t="str">
        <f>'LCV ≤3,5t (vans)'!F12</f>
        <v>JANUARY-DECEMBER</v>
      </c>
      <c r="G12" s="99"/>
      <c r="H12" s="102"/>
      <c r="I12" s="11"/>
    </row>
    <row r="13" spans="1:9" ht="15" customHeight="1">
      <c r="A13" s="5"/>
      <c r="B13" s="36"/>
      <c r="C13" s="96" t="s">
        <v>38</v>
      </c>
      <c r="D13" s="97"/>
      <c r="E13" s="68" t="s">
        <v>3</v>
      </c>
      <c r="F13" s="103" t="s">
        <v>38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2021</v>
      </c>
      <c r="D14" s="67">
        <f>'LCV ≤3,5t (vans)'!D14</f>
        <v>2020</v>
      </c>
      <c r="E14" s="69" t="str">
        <f>'LCV ≤3,5t (vans)'!E14</f>
        <v>21/20</v>
      </c>
      <c r="F14" s="65">
        <f>'LCV ≤3,5t (vans)'!F14</f>
        <v>2021</v>
      </c>
      <c r="G14" s="73">
        <f>'LCV ≤3,5t (vans)'!G14</f>
        <v>2020</v>
      </c>
      <c r="H14" s="66" t="str">
        <f>'LCV ≤3,5t (vans)'!H14</f>
        <v>21/20</v>
      </c>
    </row>
    <row r="15" spans="1:9" ht="14">
      <c r="A15" s="5"/>
      <c r="B15" s="20" t="s">
        <v>8</v>
      </c>
      <c r="C15" s="37">
        <v>102</v>
      </c>
      <c r="D15" s="38">
        <v>108</v>
      </c>
      <c r="E15" s="81">
        <v>-5.5555555555555554</v>
      </c>
      <c r="F15" s="37">
        <v>887</v>
      </c>
      <c r="G15" s="38">
        <v>872</v>
      </c>
      <c r="H15" s="88">
        <v>1.7201834862385321</v>
      </c>
      <c r="I15" s="12"/>
    </row>
    <row r="16" spans="1:9" ht="15" customHeight="1">
      <c r="A16" s="5"/>
      <c r="B16" s="21" t="s">
        <v>9</v>
      </c>
      <c r="C16" s="37">
        <v>34</v>
      </c>
      <c r="D16" s="38">
        <v>56</v>
      </c>
      <c r="E16" s="82">
        <v>-39.285714285714285</v>
      </c>
      <c r="F16" s="37">
        <v>945</v>
      </c>
      <c r="G16" s="38">
        <v>787</v>
      </c>
      <c r="H16" s="89">
        <v>20.076238881829735</v>
      </c>
      <c r="I16" s="12"/>
    </row>
    <row r="17" spans="1:9" ht="15" customHeight="1">
      <c r="A17" s="5"/>
      <c r="B17" s="21" t="s">
        <v>10</v>
      </c>
      <c r="C17" s="37">
        <v>30</v>
      </c>
      <c r="D17" s="38">
        <v>6</v>
      </c>
      <c r="E17" s="82">
        <v>400</v>
      </c>
      <c r="F17" s="37">
        <v>203</v>
      </c>
      <c r="G17" s="38">
        <v>180</v>
      </c>
      <c r="H17" s="89">
        <v>12.777777777777777</v>
      </c>
      <c r="I17" s="12"/>
    </row>
    <row r="18" spans="1:9" ht="15" customHeight="1">
      <c r="A18" s="5"/>
      <c r="B18" s="21" t="s">
        <v>11</v>
      </c>
      <c r="C18" s="37">
        <v>1</v>
      </c>
      <c r="D18" s="38">
        <v>3</v>
      </c>
      <c r="E18" s="82">
        <v>-66.666666666666657</v>
      </c>
      <c r="F18" s="37">
        <v>119</v>
      </c>
      <c r="G18" s="38">
        <v>106</v>
      </c>
      <c r="H18" s="89">
        <v>12.264150943396226</v>
      </c>
      <c r="I18" s="12"/>
    </row>
    <row r="19" spans="1:9" ht="15" customHeight="1">
      <c r="A19" s="5"/>
      <c r="B19" s="21" t="s">
        <v>12</v>
      </c>
      <c r="C19" s="37">
        <v>1</v>
      </c>
      <c r="D19" s="38">
        <v>0</v>
      </c>
      <c r="E19" s="82"/>
      <c r="F19" s="37">
        <v>20</v>
      </c>
      <c r="G19" s="38">
        <v>246</v>
      </c>
      <c r="H19" s="89">
        <v>-91.869918699186996</v>
      </c>
      <c r="I19" s="12"/>
    </row>
    <row r="20" spans="1:9" ht="15" customHeight="1">
      <c r="A20" s="5"/>
      <c r="B20" s="21" t="s">
        <v>13</v>
      </c>
      <c r="C20" s="37">
        <v>138</v>
      </c>
      <c r="D20" s="38">
        <v>213</v>
      </c>
      <c r="E20" s="82">
        <v>-35.2112676056338</v>
      </c>
      <c r="F20" s="37">
        <v>1006</v>
      </c>
      <c r="G20" s="38">
        <v>1367</v>
      </c>
      <c r="H20" s="89">
        <v>-26.408193123628383</v>
      </c>
      <c r="I20" s="12"/>
    </row>
    <row r="21" spans="1:9" ht="15" customHeight="1">
      <c r="A21" s="5"/>
      <c r="B21" s="21" t="s">
        <v>14</v>
      </c>
      <c r="C21" s="37">
        <v>95</v>
      </c>
      <c r="D21" s="38">
        <v>9</v>
      </c>
      <c r="E21" s="82">
        <v>955.55555555555554</v>
      </c>
      <c r="F21" s="37">
        <v>636</v>
      </c>
      <c r="G21" s="38">
        <v>268</v>
      </c>
      <c r="H21" s="89">
        <v>137.31343283582089</v>
      </c>
      <c r="I21" s="12"/>
    </row>
    <row r="22" spans="1:9" ht="15" customHeight="1">
      <c r="A22" s="5"/>
      <c r="B22" s="22" t="s">
        <v>15</v>
      </c>
      <c r="C22" s="39">
        <v>34</v>
      </c>
      <c r="D22" s="40">
        <v>2</v>
      </c>
      <c r="E22" s="83">
        <v>1600</v>
      </c>
      <c r="F22" s="39">
        <v>269</v>
      </c>
      <c r="G22" s="40">
        <v>224</v>
      </c>
      <c r="H22" s="90">
        <v>20.089285714285715</v>
      </c>
      <c r="I22" s="12"/>
    </row>
    <row r="23" spans="1:9" ht="15" customHeight="1">
      <c r="A23" s="5"/>
      <c r="B23" s="21" t="s">
        <v>16</v>
      </c>
      <c r="C23" s="37">
        <v>27</v>
      </c>
      <c r="D23" s="38">
        <v>24</v>
      </c>
      <c r="E23" s="82">
        <v>12.5</v>
      </c>
      <c r="F23" s="37">
        <v>382</v>
      </c>
      <c r="G23" s="38">
        <v>284</v>
      </c>
      <c r="H23" s="89">
        <v>34.507042253521128</v>
      </c>
      <c r="I23" s="12"/>
    </row>
    <row r="24" spans="1:9" ht="15" customHeight="1">
      <c r="A24" s="5"/>
      <c r="B24" s="21" t="s">
        <v>17</v>
      </c>
      <c r="C24" s="37">
        <v>813</v>
      </c>
      <c r="D24" s="38">
        <v>586</v>
      </c>
      <c r="E24" s="82">
        <v>38.737201365187715</v>
      </c>
      <c r="F24" s="37">
        <v>6857</v>
      </c>
      <c r="G24" s="38">
        <v>6049</v>
      </c>
      <c r="H24" s="89">
        <v>13.357579765250454</v>
      </c>
      <c r="I24" s="12"/>
    </row>
    <row r="25" spans="1:9" ht="15" customHeight="1">
      <c r="A25" s="5"/>
      <c r="B25" s="21" t="s">
        <v>18</v>
      </c>
      <c r="C25" s="37">
        <v>1124</v>
      </c>
      <c r="D25" s="38">
        <v>888</v>
      </c>
      <c r="E25" s="82">
        <v>26.576576576576578</v>
      </c>
      <c r="F25" s="37">
        <v>6474</v>
      </c>
      <c r="G25" s="38">
        <v>6460</v>
      </c>
      <c r="H25" s="89">
        <v>0.21671826625386997</v>
      </c>
      <c r="I25" s="12"/>
    </row>
    <row r="26" spans="1:9" ht="15" customHeight="1">
      <c r="A26" s="5"/>
      <c r="B26" s="21" t="s">
        <v>19</v>
      </c>
      <c r="C26" s="37">
        <v>72</v>
      </c>
      <c r="D26" s="38">
        <v>26</v>
      </c>
      <c r="E26" s="82">
        <v>176.92307692307691</v>
      </c>
      <c r="F26" s="37">
        <v>454</v>
      </c>
      <c r="G26" s="38">
        <v>307</v>
      </c>
      <c r="H26" s="89">
        <v>47.88273615635179</v>
      </c>
      <c r="I26" s="12"/>
    </row>
    <row r="27" spans="1:9" ht="15" customHeight="1">
      <c r="A27" s="5"/>
      <c r="B27" s="21" t="s">
        <v>20</v>
      </c>
      <c r="C27" s="37">
        <v>112</v>
      </c>
      <c r="D27" s="38">
        <v>49</v>
      </c>
      <c r="E27" s="82">
        <v>128.57142857142858</v>
      </c>
      <c r="F27" s="37">
        <v>1010</v>
      </c>
      <c r="G27" s="38">
        <v>629</v>
      </c>
      <c r="H27" s="89">
        <v>60.57233704292527</v>
      </c>
      <c r="I27" s="12"/>
    </row>
    <row r="28" spans="1:9" ht="15" customHeight="1">
      <c r="A28" s="5"/>
      <c r="B28" s="21" t="s">
        <v>21</v>
      </c>
      <c r="C28" s="37">
        <v>27</v>
      </c>
      <c r="D28" s="38">
        <v>7</v>
      </c>
      <c r="E28" s="82">
        <v>285.71428571428572</v>
      </c>
      <c r="F28" s="37">
        <v>444</v>
      </c>
      <c r="G28" s="38">
        <v>130</v>
      </c>
      <c r="H28" s="89">
        <v>241.53846153846152</v>
      </c>
      <c r="I28" s="12"/>
    </row>
    <row r="29" spans="1:9" ht="15" customHeight="1">
      <c r="A29" s="5"/>
      <c r="B29" s="21" t="s">
        <v>53</v>
      </c>
      <c r="C29" s="37">
        <v>387</v>
      </c>
      <c r="D29" s="38">
        <v>275</v>
      </c>
      <c r="E29" s="82">
        <v>40.727272727272727</v>
      </c>
      <c r="F29" s="37">
        <v>3495</v>
      </c>
      <c r="G29" s="38">
        <v>3145</v>
      </c>
      <c r="H29" s="89">
        <v>11.128775834658187</v>
      </c>
      <c r="I29" s="12"/>
    </row>
    <row r="30" spans="1:9" ht="15" customHeight="1">
      <c r="A30" s="5"/>
      <c r="B30" s="21" t="s">
        <v>23</v>
      </c>
      <c r="C30" s="37">
        <v>2</v>
      </c>
      <c r="D30" s="38">
        <v>11</v>
      </c>
      <c r="E30" s="82">
        <v>-81.818181818181827</v>
      </c>
      <c r="F30" s="37">
        <v>209</v>
      </c>
      <c r="G30" s="38">
        <v>75</v>
      </c>
      <c r="H30" s="89">
        <v>178.66666666666666</v>
      </c>
      <c r="I30" s="12"/>
    </row>
    <row r="31" spans="1:9" ht="15" customHeight="1">
      <c r="A31" s="5"/>
      <c r="B31" s="21" t="s">
        <v>54</v>
      </c>
      <c r="C31" s="37">
        <v>8</v>
      </c>
      <c r="D31" s="38">
        <v>53</v>
      </c>
      <c r="E31" s="82">
        <v>-84.905660377358487</v>
      </c>
      <c r="F31" s="37">
        <v>137</v>
      </c>
      <c r="G31" s="38">
        <v>315</v>
      </c>
      <c r="H31" s="89">
        <v>-56.507936507936506</v>
      </c>
      <c r="I31" s="12"/>
    </row>
    <row r="32" spans="1:9" ht="14">
      <c r="A32" s="5"/>
      <c r="B32" s="21" t="s">
        <v>24</v>
      </c>
      <c r="C32" s="37">
        <v>10</v>
      </c>
      <c r="D32" s="38">
        <v>15</v>
      </c>
      <c r="E32" s="82">
        <v>-33.333333333333329</v>
      </c>
      <c r="F32" s="37">
        <v>167</v>
      </c>
      <c r="G32" s="38">
        <v>214</v>
      </c>
      <c r="H32" s="89">
        <v>-21.962616822429908</v>
      </c>
      <c r="I32" s="12"/>
    </row>
    <row r="33" spans="1:9" ht="15" customHeight="1">
      <c r="A33" s="5"/>
      <c r="B33" s="21" t="s">
        <v>25</v>
      </c>
      <c r="C33" s="37">
        <v>15</v>
      </c>
      <c r="D33" s="38">
        <v>256</v>
      </c>
      <c r="E33" s="82">
        <v>-94.140625</v>
      </c>
      <c r="F33" s="37">
        <v>338</v>
      </c>
      <c r="G33" s="38">
        <v>643</v>
      </c>
      <c r="H33" s="89">
        <v>-47.433903576982893</v>
      </c>
      <c r="I33" s="12"/>
    </row>
    <row r="34" spans="1:9" ht="15" customHeight="1">
      <c r="A34" s="5"/>
      <c r="B34" s="21" t="s">
        <v>26</v>
      </c>
      <c r="C34" s="37">
        <v>141</v>
      </c>
      <c r="D34" s="38">
        <v>143</v>
      </c>
      <c r="E34" s="82">
        <v>-1.3986013986013985</v>
      </c>
      <c r="F34" s="37">
        <v>1356</v>
      </c>
      <c r="G34" s="38">
        <v>1486</v>
      </c>
      <c r="H34" s="89">
        <v>-8.7483176312247632</v>
      </c>
      <c r="I34" s="12"/>
    </row>
    <row r="35" spans="1:9" ht="15" customHeight="1">
      <c r="A35" s="5"/>
      <c r="B35" s="21" t="s">
        <v>27</v>
      </c>
      <c r="C35" s="37">
        <v>114</v>
      </c>
      <c r="D35" s="38">
        <v>29</v>
      </c>
      <c r="E35" s="82">
        <v>293.10344827586204</v>
      </c>
      <c r="F35" s="37">
        <v>586</v>
      </c>
      <c r="G35" s="38">
        <v>412</v>
      </c>
      <c r="H35" s="89">
        <v>42.23300970873786</v>
      </c>
      <c r="I35" s="12"/>
    </row>
    <row r="36" spans="1:9" ht="15" customHeight="1">
      <c r="A36" s="5"/>
      <c r="B36" s="21" t="s">
        <v>28</v>
      </c>
      <c r="C36" s="37">
        <v>61</v>
      </c>
      <c r="D36" s="38">
        <v>70</v>
      </c>
      <c r="E36" s="82">
        <v>-12.857142857142856</v>
      </c>
      <c r="F36" s="37">
        <v>715</v>
      </c>
      <c r="G36" s="38">
        <v>819</v>
      </c>
      <c r="H36" s="89">
        <v>-12.698412698412698</v>
      </c>
      <c r="I36" s="12"/>
    </row>
    <row r="37" spans="1:9" ht="15" customHeight="1">
      <c r="A37" s="5"/>
      <c r="B37" s="21" t="s">
        <v>29</v>
      </c>
      <c r="C37" s="37">
        <v>191</v>
      </c>
      <c r="D37" s="38">
        <v>51</v>
      </c>
      <c r="E37" s="82">
        <v>274.50980392156862</v>
      </c>
      <c r="F37" s="37">
        <v>529</v>
      </c>
      <c r="G37" s="38">
        <v>290</v>
      </c>
      <c r="H37" s="89">
        <v>82.41379310344827</v>
      </c>
      <c r="I37" s="12"/>
    </row>
    <row r="38" spans="1:9" ht="15" customHeight="1">
      <c r="A38" s="5"/>
      <c r="B38" s="21" t="s">
        <v>30</v>
      </c>
      <c r="C38" s="37">
        <v>5</v>
      </c>
      <c r="D38" s="38">
        <v>5</v>
      </c>
      <c r="E38" s="82">
        <v>0</v>
      </c>
      <c r="F38" s="37">
        <v>98</v>
      </c>
      <c r="G38" s="38">
        <v>64</v>
      </c>
      <c r="H38" s="89">
        <v>53.125</v>
      </c>
      <c r="I38" s="12"/>
    </row>
    <row r="39" spans="1:9" ht="15" customHeight="1">
      <c r="A39" s="5"/>
      <c r="B39" s="23" t="s">
        <v>31</v>
      </c>
      <c r="C39" s="37">
        <v>173</v>
      </c>
      <c r="D39" s="38">
        <v>272</v>
      </c>
      <c r="E39" s="82">
        <v>-36.397058823529413</v>
      </c>
      <c r="F39" s="37">
        <v>1877</v>
      </c>
      <c r="G39" s="38">
        <v>2090</v>
      </c>
      <c r="H39" s="89">
        <v>-10.191387559808613</v>
      </c>
      <c r="I39" s="12"/>
    </row>
    <row r="40" spans="1:9" ht="15" customHeight="1">
      <c r="A40" s="5"/>
      <c r="B40" s="21" t="s">
        <v>32</v>
      </c>
      <c r="C40" s="37">
        <v>138</v>
      </c>
      <c r="D40" s="38">
        <v>452</v>
      </c>
      <c r="E40" s="82">
        <v>-69.469026548672559</v>
      </c>
      <c r="F40" s="37">
        <v>728</v>
      </c>
      <c r="G40" s="38">
        <v>1674</v>
      </c>
      <c r="H40" s="89">
        <v>-56.511350059737154</v>
      </c>
      <c r="I40" s="12"/>
    </row>
    <row r="41" spans="1:9" ht="15" customHeight="1">
      <c r="A41" s="5"/>
      <c r="B41" s="41" t="s">
        <v>2</v>
      </c>
      <c r="C41" s="42">
        <v>3855</v>
      </c>
      <c r="D41" s="43">
        <v>3609</v>
      </c>
      <c r="E41" s="84">
        <v>6.8162926018287617</v>
      </c>
      <c r="F41" s="42">
        <v>29941</v>
      </c>
      <c r="G41" s="43">
        <v>29136</v>
      </c>
      <c r="H41" s="91">
        <v>2.7629049972542559</v>
      </c>
      <c r="I41" s="12"/>
    </row>
    <row r="42" spans="1:9" ht="15" customHeight="1">
      <c r="A42" s="5"/>
      <c r="B42" s="27" t="s">
        <v>48</v>
      </c>
      <c r="C42" s="44">
        <v>3131</v>
      </c>
      <c r="D42" s="45">
        <v>3003</v>
      </c>
      <c r="E42" s="85">
        <v>4.262404262404262</v>
      </c>
      <c r="F42" s="44">
        <v>24270</v>
      </c>
      <c r="G42" s="45">
        <v>23335</v>
      </c>
      <c r="H42" s="92">
        <v>4.0068566530962073</v>
      </c>
      <c r="I42" s="12"/>
    </row>
    <row r="43" spans="1:9" ht="15" customHeight="1">
      <c r="A43" s="5"/>
      <c r="B43" s="27" t="s">
        <v>49</v>
      </c>
      <c r="C43" s="44">
        <v>724</v>
      </c>
      <c r="D43" s="45">
        <v>606</v>
      </c>
      <c r="E43" s="85">
        <v>19.471947194719473</v>
      </c>
      <c r="F43" s="44">
        <v>5671</v>
      </c>
      <c r="G43" s="45">
        <v>5801</v>
      </c>
      <c r="H43" s="92">
        <v>-2.24099293225306</v>
      </c>
      <c r="I43" s="12"/>
    </row>
    <row r="44" spans="1:9" ht="15" customHeight="1">
      <c r="A44" s="5"/>
      <c r="B44" s="21" t="s">
        <v>33</v>
      </c>
      <c r="C44" s="37">
        <v>1</v>
      </c>
      <c r="D44" s="38">
        <v>0</v>
      </c>
      <c r="E44" s="82"/>
      <c r="F44" s="37">
        <v>30</v>
      </c>
      <c r="G44" s="38">
        <v>15</v>
      </c>
      <c r="H44" s="89">
        <v>100</v>
      </c>
      <c r="I44" s="12"/>
    </row>
    <row r="45" spans="1:9" ht="15" customHeight="1">
      <c r="A45" s="5"/>
      <c r="B45" s="21" t="s">
        <v>34</v>
      </c>
      <c r="C45" s="37">
        <v>29</v>
      </c>
      <c r="D45" s="38">
        <v>157</v>
      </c>
      <c r="E45" s="82">
        <v>-81.528662420382176</v>
      </c>
      <c r="F45" s="37">
        <v>1083</v>
      </c>
      <c r="G45" s="38">
        <v>1370</v>
      </c>
      <c r="H45" s="89">
        <v>-20.948905109489051</v>
      </c>
      <c r="I45" s="12"/>
    </row>
    <row r="46" spans="1:9" ht="15" customHeight="1">
      <c r="A46" s="5"/>
      <c r="B46" s="21" t="s">
        <v>35</v>
      </c>
      <c r="C46" s="37">
        <v>81</v>
      </c>
      <c r="D46" s="38">
        <v>134</v>
      </c>
      <c r="E46" s="82">
        <v>-39.552238805970148</v>
      </c>
      <c r="F46" s="37">
        <v>646</v>
      </c>
      <c r="G46" s="38">
        <v>640</v>
      </c>
      <c r="H46" s="89">
        <v>0.9375</v>
      </c>
      <c r="I46" s="12"/>
    </row>
    <row r="47" spans="1:9" ht="15" customHeight="1">
      <c r="A47" s="5"/>
      <c r="B47" s="24" t="s">
        <v>1</v>
      </c>
      <c r="C47" s="46">
        <v>111</v>
      </c>
      <c r="D47" s="47">
        <v>291</v>
      </c>
      <c r="E47" s="86">
        <v>-61.855670103092784</v>
      </c>
      <c r="F47" s="46">
        <v>1759</v>
      </c>
      <c r="G47" s="47">
        <v>2025</v>
      </c>
      <c r="H47" s="93">
        <v>-13.135802469135802</v>
      </c>
      <c r="I47" s="12"/>
    </row>
    <row r="48" spans="1:9" ht="16.5">
      <c r="A48" s="5"/>
      <c r="B48" s="21" t="s">
        <v>55</v>
      </c>
      <c r="C48" s="37">
        <v>374</v>
      </c>
      <c r="D48" s="38">
        <v>329</v>
      </c>
      <c r="E48" s="82">
        <v>13.677811550151976</v>
      </c>
      <c r="F48" s="37">
        <v>4097</v>
      </c>
      <c r="G48" s="38">
        <v>4674</v>
      </c>
      <c r="H48" s="89">
        <v>-12.344886606760804</v>
      </c>
      <c r="I48" s="12"/>
    </row>
    <row r="49" spans="1:9" ht="15" customHeight="1">
      <c r="A49" s="5"/>
      <c r="B49" s="24" t="s">
        <v>6</v>
      </c>
      <c r="C49" s="46">
        <v>4340</v>
      </c>
      <c r="D49" s="47">
        <v>4229</v>
      </c>
      <c r="E49" s="86">
        <v>2.6247339796642235</v>
      </c>
      <c r="F49" s="46">
        <v>35797</v>
      </c>
      <c r="G49" s="47">
        <v>35835</v>
      </c>
      <c r="H49" s="93">
        <v>-0.1060415794614204</v>
      </c>
      <c r="I49" s="12"/>
    </row>
    <row r="50" spans="1:9" ht="15" customHeight="1">
      <c r="A50" s="5"/>
      <c r="B50" s="26" t="s">
        <v>7</v>
      </c>
      <c r="C50" s="48">
        <v>3616</v>
      </c>
      <c r="D50" s="49">
        <v>3623</v>
      </c>
      <c r="E50" s="87">
        <v>-0.19321004692243998</v>
      </c>
      <c r="F50" s="48">
        <v>30126</v>
      </c>
      <c r="G50" s="49">
        <v>30034</v>
      </c>
      <c r="H50" s="94">
        <v>0.30631950456149698</v>
      </c>
      <c r="I50" s="12"/>
    </row>
    <row r="51" spans="1:9" ht="15" customHeight="1">
      <c r="A51" s="1"/>
      <c r="B51" s="28" t="s">
        <v>37</v>
      </c>
      <c r="C51" s="25"/>
      <c r="D51" s="14"/>
      <c r="E51" s="14"/>
      <c r="F51" s="121" t="s">
        <v>68</v>
      </c>
      <c r="G51" s="122"/>
      <c r="H51" s="122"/>
      <c r="I51" s="1"/>
    </row>
    <row r="52" spans="1:9" ht="15" customHeight="1">
      <c r="A52" s="1"/>
      <c r="B52" s="35"/>
      <c r="C52" s="35"/>
      <c r="D52" s="35"/>
      <c r="E52" s="35"/>
      <c r="F52" s="123"/>
      <c r="G52" s="123"/>
      <c r="H52" s="123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67</v>
      </c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tabSelected="1" view="pageLayout" topLeftCell="A44" zoomScale="80" zoomScaleNormal="100" zoomScaleSheetLayoutView="110" zoomScalePageLayoutView="80" workbookViewId="0">
      <selection activeCell="I46" sqref="I46"/>
    </sheetView>
  </sheetViews>
  <sheetFormatPr defaultColWidth="9.1796875" defaultRowHeight="15" customHeight="1"/>
  <cols>
    <col min="1" max="1" width="10.7265625" style="3" customWidth="1"/>
    <col min="2" max="2" width="27.81640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1796875" customWidth="1"/>
  </cols>
  <sheetData>
    <row r="1" spans="1:9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(7.00am GMT), 26 January 2021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4" t="s">
        <v>57</v>
      </c>
      <c r="D8" s="124"/>
      <c r="E8" s="124"/>
      <c r="F8" s="124"/>
      <c r="G8" s="124"/>
      <c r="H8" s="124"/>
    </row>
    <row r="9" spans="1:9" ht="21.4" customHeight="1">
      <c r="A9" s="7"/>
      <c r="C9" s="106" t="s">
        <v>56</v>
      </c>
      <c r="D9" s="106"/>
      <c r="E9" s="106"/>
      <c r="F9" s="106"/>
      <c r="G9" s="106"/>
      <c r="H9" s="106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DECEMBER</v>
      </c>
      <c r="D12" s="99"/>
      <c r="E12" s="100"/>
      <c r="F12" s="101" t="str">
        <f>'LCV ≤3,5t (vans)'!F12</f>
        <v>JANUARY-DECEMBER</v>
      </c>
      <c r="G12" s="99"/>
      <c r="H12" s="102"/>
      <c r="I12" s="11"/>
    </row>
    <row r="13" spans="1:9" ht="15" customHeight="1">
      <c r="A13" s="5"/>
      <c r="B13" s="36"/>
      <c r="C13" s="96" t="s">
        <v>38</v>
      </c>
      <c r="D13" s="97"/>
      <c r="E13" s="68" t="s">
        <v>3</v>
      </c>
      <c r="F13" s="103" t="s">
        <v>38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2021</v>
      </c>
      <c r="D14" s="67">
        <f>'LCV ≤3,5t (vans)'!D14</f>
        <v>2020</v>
      </c>
      <c r="E14" s="69" t="str">
        <f>'LCV ≤3,5t (vans)'!E14</f>
        <v>21/20</v>
      </c>
      <c r="F14" s="65">
        <f>'LCV ≤3,5t (vans)'!F14</f>
        <v>2021</v>
      </c>
      <c r="G14" s="73">
        <f>'LCV ≤3,5t (vans)'!G14</f>
        <v>2020</v>
      </c>
      <c r="H14" s="66" t="str">
        <f>'LCV ≤3,5t (vans)'!H14</f>
        <v>21/20</v>
      </c>
    </row>
    <row r="15" spans="1:9" ht="14">
      <c r="A15" s="5"/>
      <c r="B15" s="20" t="s">
        <v>8</v>
      </c>
      <c r="C15" s="37">
        <v>3308</v>
      </c>
      <c r="D15" s="38">
        <v>3379</v>
      </c>
      <c r="E15" s="50">
        <v>-2.1012133767386802</v>
      </c>
      <c r="F15" s="37">
        <v>66373</v>
      </c>
      <c r="G15" s="38">
        <v>43093</v>
      </c>
      <c r="H15" s="57">
        <v>54.022695101292548</v>
      </c>
      <c r="I15" s="12"/>
    </row>
    <row r="16" spans="1:9" ht="15" customHeight="1">
      <c r="A16" s="5"/>
      <c r="B16" s="21" t="s">
        <v>9</v>
      </c>
      <c r="C16" s="37">
        <v>5337</v>
      </c>
      <c r="D16" s="38">
        <v>6708</v>
      </c>
      <c r="E16" s="51">
        <v>-20.438282647584973</v>
      </c>
      <c r="F16" s="37">
        <v>80686</v>
      </c>
      <c r="G16" s="38">
        <v>79615</v>
      </c>
      <c r="H16" s="58">
        <v>1.3452238899704829</v>
      </c>
      <c r="I16" s="12"/>
    </row>
    <row r="17" spans="1:9" ht="15" customHeight="1">
      <c r="A17" s="5"/>
      <c r="B17" s="21" t="s">
        <v>10</v>
      </c>
      <c r="C17" s="37">
        <v>685</v>
      </c>
      <c r="D17" s="38">
        <v>616</v>
      </c>
      <c r="E17" s="51">
        <v>11.2012987012987</v>
      </c>
      <c r="F17" s="37">
        <v>9935</v>
      </c>
      <c r="G17" s="38">
        <v>7295</v>
      </c>
      <c r="H17" s="58">
        <v>36.189170664838933</v>
      </c>
      <c r="I17" s="12"/>
    </row>
    <row r="18" spans="1:9" ht="15" customHeight="1">
      <c r="A18" s="5"/>
      <c r="B18" s="21" t="s">
        <v>11</v>
      </c>
      <c r="C18" s="37">
        <v>633</v>
      </c>
      <c r="D18" s="38">
        <v>494</v>
      </c>
      <c r="E18" s="51">
        <v>28.137651821862349</v>
      </c>
      <c r="F18" s="37">
        <v>9361</v>
      </c>
      <c r="G18" s="38">
        <v>7798</v>
      </c>
      <c r="H18" s="58">
        <v>20.043600923313669</v>
      </c>
      <c r="I18" s="12"/>
    </row>
    <row r="19" spans="1:9" ht="15" customHeight="1">
      <c r="A19" s="5"/>
      <c r="B19" s="21" t="s">
        <v>12</v>
      </c>
      <c r="C19" s="37">
        <v>114</v>
      </c>
      <c r="D19" s="38">
        <v>134</v>
      </c>
      <c r="E19" s="51">
        <v>-14.925373134328357</v>
      </c>
      <c r="F19" s="37">
        <v>2041</v>
      </c>
      <c r="G19" s="38">
        <v>2014</v>
      </c>
      <c r="H19" s="58">
        <v>1.3406156901688182</v>
      </c>
      <c r="I19" s="12"/>
    </row>
    <row r="20" spans="1:9" ht="15" customHeight="1">
      <c r="A20" s="5"/>
      <c r="B20" s="21" t="s">
        <v>13</v>
      </c>
      <c r="C20" s="37">
        <v>3565</v>
      </c>
      <c r="D20" s="38">
        <v>2983</v>
      </c>
      <c r="E20" s="51">
        <v>19.510559839088167</v>
      </c>
      <c r="F20" s="37">
        <v>29345</v>
      </c>
      <c r="G20" s="38">
        <v>25863</v>
      </c>
      <c r="H20" s="58">
        <v>13.463248656381705</v>
      </c>
      <c r="I20" s="12"/>
    </row>
    <row r="21" spans="1:9" ht="15" customHeight="1">
      <c r="A21" s="5"/>
      <c r="B21" s="21" t="s">
        <v>14</v>
      </c>
      <c r="C21" s="37">
        <v>3354</v>
      </c>
      <c r="D21" s="38">
        <v>3905</v>
      </c>
      <c r="E21" s="51">
        <v>-14.110115236875801</v>
      </c>
      <c r="F21" s="37">
        <v>36613</v>
      </c>
      <c r="G21" s="38">
        <v>35109</v>
      </c>
      <c r="H21" s="58">
        <v>4.2838018741633199</v>
      </c>
      <c r="I21" s="12"/>
    </row>
    <row r="22" spans="1:9" ht="15" customHeight="1">
      <c r="A22" s="5"/>
      <c r="B22" s="22" t="s">
        <v>15</v>
      </c>
      <c r="C22" s="39">
        <v>307</v>
      </c>
      <c r="D22" s="40">
        <v>205</v>
      </c>
      <c r="E22" s="52">
        <v>49.756097560975611</v>
      </c>
      <c r="F22" s="39">
        <v>5183</v>
      </c>
      <c r="G22" s="40">
        <v>4006</v>
      </c>
      <c r="H22" s="59">
        <v>29.38092860708937</v>
      </c>
      <c r="I22" s="12"/>
    </row>
    <row r="23" spans="1:9" ht="15" customHeight="1">
      <c r="A23" s="5"/>
      <c r="B23" s="21" t="s">
        <v>16</v>
      </c>
      <c r="C23" s="37">
        <v>1247</v>
      </c>
      <c r="D23" s="38">
        <v>1680</v>
      </c>
      <c r="E23" s="51">
        <v>-25.773809523809522</v>
      </c>
      <c r="F23" s="37">
        <v>16811</v>
      </c>
      <c r="G23" s="38">
        <v>16556</v>
      </c>
      <c r="H23" s="58">
        <v>1.5402271079971008</v>
      </c>
      <c r="I23" s="12"/>
    </row>
    <row r="24" spans="1:9" ht="15" customHeight="1">
      <c r="A24" s="5"/>
      <c r="B24" s="21" t="s">
        <v>17</v>
      </c>
      <c r="C24" s="37">
        <v>43516</v>
      </c>
      <c r="D24" s="38">
        <v>47833</v>
      </c>
      <c r="E24" s="51">
        <v>-9.0251500010453043</v>
      </c>
      <c r="F24" s="37">
        <v>483272</v>
      </c>
      <c r="G24" s="38">
        <v>449902</v>
      </c>
      <c r="H24" s="58">
        <v>7.4171708505407841</v>
      </c>
      <c r="I24" s="12"/>
    </row>
    <row r="25" spans="1:9" ht="15" customHeight="1">
      <c r="A25" s="5"/>
      <c r="B25" s="21" t="s">
        <v>18</v>
      </c>
      <c r="C25" s="37">
        <v>29136</v>
      </c>
      <c r="D25" s="38">
        <v>31009</v>
      </c>
      <c r="E25" s="51">
        <v>-6.0401818826792217</v>
      </c>
      <c r="F25" s="37">
        <v>351187</v>
      </c>
      <c r="G25" s="38">
        <v>349071</v>
      </c>
      <c r="H25" s="58">
        <v>0.60618040455953082</v>
      </c>
      <c r="I25" s="12"/>
    </row>
    <row r="26" spans="1:9" ht="15" customHeight="1">
      <c r="A26" s="5"/>
      <c r="B26" s="21" t="s">
        <v>19</v>
      </c>
      <c r="C26" s="37">
        <v>807</v>
      </c>
      <c r="D26" s="38">
        <v>652</v>
      </c>
      <c r="E26" s="51">
        <v>23.773006134969325</v>
      </c>
      <c r="F26" s="37">
        <v>11448</v>
      </c>
      <c r="G26" s="38">
        <v>7733</v>
      </c>
      <c r="H26" s="58">
        <v>48.040863830337514</v>
      </c>
      <c r="I26" s="12"/>
    </row>
    <row r="27" spans="1:9" ht="15" customHeight="1">
      <c r="A27" s="5"/>
      <c r="B27" s="21" t="s">
        <v>20</v>
      </c>
      <c r="C27" s="37">
        <v>2698</v>
      </c>
      <c r="D27" s="38">
        <v>2902</v>
      </c>
      <c r="E27" s="51">
        <v>-7.0296347346657475</v>
      </c>
      <c r="F27" s="37">
        <v>28467</v>
      </c>
      <c r="G27" s="38">
        <v>25947</v>
      </c>
      <c r="H27" s="58">
        <v>9.7121054457162685</v>
      </c>
      <c r="I27" s="12"/>
    </row>
    <row r="28" spans="1:9" ht="15" customHeight="1">
      <c r="A28" s="5"/>
      <c r="B28" s="21" t="s">
        <v>21</v>
      </c>
      <c r="C28" s="37">
        <v>367</v>
      </c>
      <c r="D28" s="38">
        <v>330</v>
      </c>
      <c r="E28" s="51">
        <v>11.212121212121213</v>
      </c>
      <c r="F28" s="37">
        <v>31457</v>
      </c>
      <c r="G28" s="38">
        <v>23798</v>
      </c>
      <c r="H28" s="58">
        <v>32.183376754349105</v>
      </c>
      <c r="I28" s="12"/>
    </row>
    <row r="29" spans="1:9" ht="15" customHeight="1">
      <c r="A29" s="5"/>
      <c r="B29" s="21" t="s">
        <v>22</v>
      </c>
      <c r="C29" s="37">
        <v>19151</v>
      </c>
      <c r="D29" s="38">
        <v>20288</v>
      </c>
      <c r="E29" s="51">
        <v>-5.60429810725552</v>
      </c>
      <c r="F29" s="37">
        <v>211395</v>
      </c>
      <c r="G29" s="38">
        <v>183011</v>
      </c>
      <c r="H29" s="58">
        <v>15.509450251624218</v>
      </c>
      <c r="I29" s="12"/>
    </row>
    <row r="30" spans="1:9" ht="15" customHeight="1">
      <c r="A30" s="5"/>
      <c r="B30" s="21" t="s">
        <v>23</v>
      </c>
      <c r="C30" s="37">
        <v>206</v>
      </c>
      <c r="D30" s="38">
        <v>223</v>
      </c>
      <c r="E30" s="51">
        <v>-7.623318385650224</v>
      </c>
      <c r="F30" s="37">
        <v>4131</v>
      </c>
      <c r="G30" s="38">
        <v>2911</v>
      </c>
      <c r="H30" s="58">
        <v>41.90999656475438</v>
      </c>
      <c r="I30" s="12"/>
    </row>
    <row r="31" spans="1:9" ht="15" customHeight="1">
      <c r="A31" s="5"/>
      <c r="B31" s="21" t="s">
        <v>39</v>
      </c>
      <c r="C31" s="37">
        <v>840</v>
      </c>
      <c r="D31" s="38">
        <v>547</v>
      </c>
      <c r="E31" s="51">
        <v>53.564899451553927</v>
      </c>
      <c r="F31" s="37">
        <v>11476</v>
      </c>
      <c r="G31" s="38">
        <v>7362</v>
      </c>
      <c r="H31" s="58">
        <v>55.881553925563708</v>
      </c>
      <c r="I31" s="12"/>
    </row>
    <row r="32" spans="1:9" ht="14">
      <c r="A32" s="5"/>
      <c r="B32" s="21" t="s">
        <v>24</v>
      </c>
      <c r="C32" s="37">
        <v>440</v>
      </c>
      <c r="D32" s="38">
        <v>451</v>
      </c>
      <c r="E32" s="51">
        <v>-2.4390243902439024</v>
      </c>
      <c r="F32" s="37">
        <v>5781</v>
      </c>
      <c r="G32" s="38">
        <v>5625</v>
      </c>
      <c r="H32" s="58">
        <v>2.7733333333333334</v>
      </c>
      <c r="I32" s="12"/>
    </row>
    <row r="33" spans="1:9" ht="15" customHeight="1">
      <c r="A33" s="5"/>
      <c r="B33" s="21" t="s">
        <v>25</v>
      </c>
      <c r="C33" s="37">
        <v>4877</v>
      </c>
      <c r="D33" s="38">
        <v>4370</v>
      </c>
      <c r="E33" s="51">
        <v>11.60183066361556</v>
      </c>
      <c r="F33" s="37">
        <v>80525</v>
      </c>
      <c r="G33" s="38">
        <v>71565</v>
      </c>
      <c r="H33" s="58">
        <v>12.520086634528052</v>
      </c>
      <c r="I33" s="12"/>
    </row>
    <row r="34" spans="1:9" ht="15" customHeight="1">
      <c r="A34" s="5"/>
      <c r="B34" s="21" t="s">
        <v>26</v>
      </c>
      <c r="C34" s="37">
        <v>11276</v>
      </c>
      <c r="D34" s="38">
        <v>10375</v>
      </c>
      <c r="E34" s="51">
        <v>8.6843373493975911</v>
      </c>
      <c r="F34" s="37">
        <v>107966</v>
      </c>
      <c r="G34" s="38">
        <v>81806</v>
      </c>
      <c r="H34" s="58">
        <v>31.978094516294647</v>
      </c>
      <c r="I34" s="12"/>
    </row>
    <row r="35" spans="1:9" ht="15" customHeight="1">
      <c r="A35" s="5"/>
      <c r="B35" s="21" t="s">
        <v>27</v>
      </c>
      <c r="C35" s="37">
        <v>3725</v>
      </c>
      <c r="D35" s="38">
        <v>4038</v>
      </c>
      <c r="E35" s="51">
        <v>-7.7513620604259534</v>
      </c>
      <c r="F35" s="37">
        <v>33640</v>
      </c>
      <c r="G35" s="38">
        <v>31575</v>
      </c>
      <c r="H35" s="58">
        <v>6.5399841646872527</v>
      </c>
      <c r="I35" s="12"/>
    </row>
    <row r="36" spans="1:9" ht="15" customHeight="1">
      <c r="A36" s="5"/>
      <c r="B36" s="21" t="s">
        <v>28</v>
      </c>
      <c r="C36" s="37">
        <v>2137</v>
      </c>
      <c r="D36" s="38">
        <v>2294</v>
      </c>
      <c r="E36" s="51">
        <v>-6.8439407149084568</v>
      </c>
      <c r="F36" s="37">
        <v>22772</v>
      </c>
      <c r="G36" s="38">
        <v>18664</v>
      </c>
      <c r="H36" s="58">
        <v>22.010287183883413</v>
      </c>
      <c r="I36" s="12"/>
    </row>
    <row r="37" spans="1:9" ht="15" customHeight="1">
      <c r="A37" s="5"/>
      <c r="B37" s="21" t="s">
        <v>29</v>
      </c>
      <c r="C37" s="37">
        <v>1354</v>
      </c>
      <c r="D37" s="38">
        <v>725</v>
      </c>
      <c r="E37" s="51">
        <v>86.758620689655174</v>
      </c>
      <c r="F37" s="37">
        <v>11649</v>
      </c>
      <c r="G37" s="38">
        <v>8604</v>
      </c>
      <c r="H37" s="58">
        <v>35.390516039051604</v>
      </c>
      <c r="I37" s="12"/>
    </row>
    <row r="38" spans="1:9" ht="15" customHeight="1">
      <c r="A38" s="5"/>
      <c r="B38" s="21" t="s">
        <v>30</v>
      </c>
      <c r="C38" s="37">
        <v>836</v>
      </c>
      <c r="D38" s="38">
        <v>843</v>
      </c>
      <c r="E38" s="51">
        <v>-0.83036773428232491</v>
      </c>
      <c r="F38" s="37">
        <v>11710</v>
      </c>
      <c r="G38" s="38">
        <v>9477</v>
      </c>
      <c r="H38" s="58">
        <v>23.562308747493933</v>
      </c>
      <c r="I38" s="12"/>
    </row>
    <row r="39" spans="1:9" ht="15" customHeight="1">
      <c r="A39" s="5"/>
      <c r="B39" s="23" t="s">
        <v>31</v>
      </c>
      <c r="C39" s="37">
        <v>12524</v>
      </c>
      <c r="D39" s="38">
        <v>18386</v>
      </c>
      <c r="E39" s="51">
        <v>-31.882954421842708</v>
      </c>
      <c r="F39" s="37">
        <v>174582</v>
      </c>
      <c r="G39" s="38">
        <v>179536</v>
      </c>
      <c r="H39" s="58">
        <v>-2.7593351751180819</v>
      </c>
      <c r="I39" s="12"/>
    </row>
    <row r="40" spans="1:9" ht="15" customHeight="1">
      <c r="A40" s="5"/>
      <c r="B40" s="21" t="s">
        <v>32</v>
      </c>
      <c r="C40" s="37">
        <v>3523</v>
      </c>
      <c r="D40" s="38">
        <v>4941</v>
      </c>
      <c r="E40" s="51">
        <v>-28.698643999190448</v>
      </c>
      <c r="F40" s="37">
        <v>42876</v>
      </c>
      <c r="G40" s="38">
        <v>38191</v>
      </c>
      <c r="H40" s="58">
        <v>12.267288104527244</v>
      </c>
      <c r="I40" s="12"/>
    </row>
    <row r="41" spans="1:9" ht="15" customHeight="1">
      <c r="A41" s="5"/>
      <c r="B41" s="41" t="s">
        <v>2</v>
      </c>
      <c r="C41" s="42">
        <v>155963</v>
      </c>
      <c r="D41" s="43">
        <v>170311</v>
      </c>
      <c r="E41" s="53">
        <v>-8.4245879596737741</v>
      </c>
      <c r="F41" s="42">
        <v>1880682</v>
      </c>
      <c r="G41" s="43">
        <v>1716127</v>
      </c>
      <c r="H41" s="60">
        <v>9.5887425580973904</v>
      </c>
      <c r="I41" s="12"/>
    </row>
    <row r="42" spans="1:9" ht="15" customHeight="1">
      <c r="A42" s="5"/>
      <c r="B42" s="27" t="s">
        <v>48</v>
      </c>
      <c r="C42" s="44">
        <v>131312</v>
      </c>
      <c r="D42" s="45">
        <v>147970</v>
      </c>
      <c r="E42" s="54">
        <v>-11.257687369061296</v>
      </c>
      <c r="F42" s="44">
        <v>1626646</v>
      </c>
      <c r="G42" s="45">
        <v>1514380</v>
      </c>
      <c r="H42" s="61">
        <v>7.4133308680780248</v>
      </c>
      <c r="I42" s="12"/>
    </row>
    <row r="43" spans="1:9" ht="15" customHeight="1">
      <c r="A43" s="5"/>
      <c r="B43" s="27" t="s">
        <v>49</v>
      </c>
      <c r="C43" s="44">
        <v>24651</v>
      </c>
      <c r="D43" s="45">
        <v>22341</v>
      </c>
      <c r="E43" s="54">
        <v>10.3397341211226</v>
      </c>
      <c r="F43" s="44">
        <v>254036</v>
      </c>
      <c r="G43" s="45">
        <v>201747</v>
      </c>
      <c r="H43" s="61">
        <v>25.91810534976976</v>
      </c>
      <c r="I43" s="12"/>
    </row>
    <row r="44" spans="1:9" ht="15" customHeight="1">
      <c r="A44" s="5"/>
      <c r="B44" s="21" t="s">
        <v>33</v>
      </c>
      <c r="C44" s="37">
        <v>101</v>
      </c>
      <c r="D44" s="38">
        <v>118</v>
      </c>
      <c r="E44" s="51">
        <v>-14.40677966101695</v>
      </c>
      <c r="F44" s="37">
        <v>1466</v>
      </c>
      <c r="G44" s="38">
        <v>1214</v>
      </c>
      <c r="H44" s="58">
        <v>20.757825370675455</v>
      </c>
      <c r="I44" s="12"/>
    </row>
    <row r="45" spans="1:9" ht="15" customHeight="1">
      <c r="A45" s="5"/>
      <c r="B45" s="21" t="s">
        <v>34</v>
      </c>
      <c r="C45" s="37">
        <v>3749</v>
      </c>
      <c r="D45" s="38">
        <v>4071</v>
      </c>
      <c r="E45" s="51">
        <v>-7.9096045197740121</v>
      </c>
      <c r="F45" s="37">
        <v>41188</v>
      </c>
      <c r="G45" s="38">
        <v>39473</v>
      </c>
      <c r="H45" s="58">
        <v>4.344741975527576</v>
      </c>
      <c r="I45" s="12"/>
    </row>
    <row r="46" spans="1:9" ht="15" customHeight="1">
      <c r="A46" s="5"/>
      <c r="B46" s="21" t="s">
        <v>35</v>
      </c>
      <c r="C46" s="37">
        <v>2836</v>
      </c>
      <c r="D46" s="38">
        <v>3303</v>
      </c>
      <c r="E46" s="51">
        <v>-14.138661822585528</v>
      </c>
      <c r="F46" s="37">
        <v>33586</v>
      </c>
      <c r="G46" s="38">
        <v>32377</v>
      </c>
      <c r="H46" s="58">
        <v>3.7341322543781077</v>
      </c>
      <c r="I46" s="12"/>
    </row>
    <row r="47" spans="1:9" ht="15" customHeight="1">
      <c r="A47" s="5"/>
      <c r="B47" s="24" t="s">
        <v>1</v>
      </c>
      <c r="C47" s="46">
        <v>6686</v>
      </c>
      <c r="D47" s="47">
        <v>7492</v>
      </c>
      <c r="E47" s="55">
        <v>-10.758142018152697</v>
      </c>
      <c r="F47" s="46">
        <v>76240</v>
      </c>
      <c r="G47" s="47">
        <v>73064</v>
      </c>
      <c r="H47" s="62">
        <v>4.3468739735026825</v>
      </c>
      <c r="I47" s="12"/>
    </row>
    <row r="48" spans="1:9" ht="14">
      <c r="A48" s="5"/>
      <c r="B48" s="21" t="s">
        <v>36</v>
      </c>
      <c r="C48" s="37">
        <v>32943</v>
      </c>
      <c r="D48" s="38">
        <v>31776</v>
      </c>
      <c r="E48" s="51">
        <v>3.6725830815709974</v>
      </c>
      <c r="F48" s="37">
        <v>401849</v>
      </c>
      <c r="G48" s="38">
        <v>337495</v>
      </c>
      <c r="H48" s="58">
        <v>19.068134342731003</v>
      </c>
      <c r="I48" s="12"/>
    </row>
    <row r="49" spans="1:9" ht="15" customHeight="1">
      <c r="A49" s="5"/>
      <c r="B49" s="24" t="s">
        <v>6</v>
      </c>
      <c r="C49" s="46">
        <v>195592</v>
      </c>
      <c r="D49" s="47">
        <v>209579</v>
      </c>
      <c r="E49" s="55">
        <v>-6.6738556821055548</v>
      </c>
      <c r="F49" s="46">
        <v>2358771</v>
      </c>
      <c r="G49" s="47">
        <v>2126686</v>
      </c>
      <c r="H49" s="62">
        <v>10.912988565307714</v>
      </c>
      <c r="I49" s="12"/>
    </row>
    <row r="50" spans="1:9" ht="15" customHeight="1">
      <c r="A50" s="5"/>
      <c r="B50" s="26" t="s">
        <v>7</v>
      </c>
      <c r="C50" s="48">
        <v>170941</v>
      </c>
      <c r="D50" s="49">
        <v>187238</v>
      </c>
      <c r="E50" s="56">
        <v>-8.7038955767525827</v>
      </c>
      <c r="F50" s="48">
        <v>2104735</v>
      </c>
      <c r="G50" s="49">
        <v>1924939</v>
      </c>
      <c r="H50" s="63">
        <v>9.3403479279083648</v>
      </c>
      <c r="I50" s="12"/>
    </row>
    <row r="51" spans="1:9" ht="15" customHeight="1">
      <c r="A51" s="1"/>
      <c r="B51" s="28" t="s">
        <v>37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2022-01-25T13:02:14Z</dcterms:modified>
</cp:coreProperties>
</file>