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https://upcbe47795-my.sharepoint.com/personal/fp_acea_auto/Documents/ACEA/SHARED/PR PC/2022/PR PC 12 December 2022/FINAL/"/>
    </mc:Choice>
  </mc:AlternateContent>
  <xr:revisionPtr revIDLastSave="198" documentId="8_{394725BF-1E4A-4A63-AF17-58B7FB3026AB}" xr6:coauthVersionLast="47" xr6:coauthVersionMax="47" xr10:uidLastSave="{B9708498-F610-420C-9C86-10C21B14A2A0}"/>
  <bookViews>
    <workbookView xWindow="-120" yWindow="-120" windowWidth="29040" windowHeight="15720" xr2:uid="{00000000-000D-0000-FFFF-FFFF00000000}"/>
  </bookViews>
  <sheets>
    <sheet name="Market" sheetId="9" r:id="rId1"/>
    <sheet name="Manufacturer EU" sheetId="2" r:id="rId2"/>
    <sheet name="Manufacturer EU + EFTA + UK" sheetId="6" r:id="rId3"/>
    <sheet name="Manufacturer Western Europe" sheetId="7" r:id="rId4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7" l="1"/>
  <c r="C12" i="7"/>
  <c r="H12" i="6"/>
  <c r="C12" i="6"/>
  <c r="H12" i="2"/>
  <c r="C12" i="2"/>
  <c r="C5" i="7"/>
  <c r="C5" i="6"/>
  <c r="C5" i="2"/>
</calcChain>
</file>

<file path=xl/sharedStrings.xml><?xml version="1.0" encoding="utf-8"?>
<sst xmlns="http://schemas.openxmlformats.org/spreadsheetml/2006/main" count="263" uniqueCount="110">
  <si>
    <t xml:space="preserve"> </t>
  </si>
  <si>
    <t>EFTA</t>
  </si>
  <si>
    <t>EUROPEAN UNION</t>
  </si>
  <si>
    <t>% change</t>
  </si>
  <si>
    <t>PRESS RELEASE</t>
  </si>
  <si>
    <t>EU + EFTA + UK</t>
  </si>
  <si>
    <t>EU14 + EFTA + UK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</si>
  <si>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</si>
  <si>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</si>
  <si>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</si>
  <si>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</si>
  <si>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</si>
  <si>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</si>
  <si>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</si>
  <si>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</si>
  <si>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</si>
  <si>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</si>
  <si>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</si>
  <si>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</si>
  <si>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</si>
  <si>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</si>
  <si>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</si>
  <si>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Luxembourg</t>
  </si>
  <si>
    <t>Netherlands</t>
  </si>
  <si>
    <t>Poland</t>
  </si>
  <si>
    <t>Portugal</t>
  </si>
  <si>
    <t>Romania</t>
  </si>
  <si>
    <t>Slovakia</t>
  </si>
  <si>
    <t>Slovenia</t>
  </si>
  <si>
    <t>Spain</t>
  </si>
  <si>
    <t>Sweden</t>
  </si>
  <si>
    <t>Iceland</t>
  </si>
  <si>
    <t>Norway</t>
  </si>
  <si>
    <t>Switzerland</t>
  </si>
  <si>
    <t>United Kingdom</t>
  </si>
  <si>
    <r>
      <t>SOURCE:</t>
    </r>
    <r>
      <rPr>
        <b/>
        <sz val="9"/>
        <color theme="1" tint="0.499984740745262"/>
        <rFont val="Arial"/>
        <family val="2"/>
      </rPr>
      <t xml:space="preserve"> NATIONAL AUTOMOBILE MANUFACTURERS' ASSOCIATIONS </t>
    </r>
  </si>
  <si>
    <t>EUROPEAN UNION + EFTA + UK</t>
  </si>
  <si>
    <r>
      <t>SOURCE:</t>
    </r>
    <r>
      <rPr>
        <b/>
        <sz val="9"/>
        <color theme="1" tint="0.499984740745262"/>
        <rFont val="Arial"/>
        <family val="2"/>
      </rPr>
      <t xml:space="preserve"> ACEA MEMBERS</t>
    </r>
  </si>
  <si>
    <t>DS</t>
  </si>
  <si>
    <t>BMW Group</t>
  </si>
  <si>
    <t>BMW</t>
  </si>
  <si>
    <t>Units</t>
  </si>
  <si>
    <t xml:space="preserve"> '21</t>
  </si>
  <si>
    <t>Volkswagen Group</t>
  </si>
  <si>
    <t>Volkswagen</t>
  </si>
  <si>
    <t>Skoda</t>
  </si>
  <si>
    <t>Audi</t>
  </si>
  <si>
    <t>Porsche</t>
  </si>
  <si>
    <t>Peugeot</t>
  </si>
  <si>
    <t>Citroen</t>
  </si>
  <si>
    <t>Jeep</t>
  </si>
  <si>
    <t>Renault</t>
  </si>
  <si>
    <t>Dacia</t>
  </si>
  <si>
    <t>Alpine</t>
  </si>
  <si>
    <t>Hyundai</t>
  </si>
  <si>
    <t>Kia</t>
  </si>
  <si>
    <t>Mini</t>
  </si>
  <si>
    <t>Mercedes</t>
  </si>
  <si>
    <t>Smart</t>
  </si>
  <si>
    <t>Toyota</t>
  </si>
  <si>
    <t>Lexus</t>
  </si>
  <si>
    <t>Jaguar</t>
  </si>
  <si>
    <r>
      <t>Seat</t>
    </r>
    <r>
      <rPr>
        <vertAlign val="superscript"/>
        <sz val="11"/>
        <color theme="2" tint="-0.89996032593768116"/>
        <rFont val="Arial"/>
        <family val="2"/>
      </rPr>
      <t>2</t>
    </r>
  </si>
  <si>
    <r>
      <t>Others</t>
    </r>
    <r>
      <rPr>
        <vertAlign val="superscript"/>
        <sz val="11"/>
        <color theme="2" tint="-0.89996032593768116"/>
        <rFont val="Arial"/>
        <family val="2"/>
      </rPr>
      <t>3</t>
    </r>
  </si>
  <si>
    <r>
      <t>Fiat</t>
    </r>
    <r>
      <rPr>
        <vertAlign val="superscript"/>
        <sz val="11"/>
        <color theme="2" tint="-0.89996032593768116"/>
        <rFont val="Arial"/>
        <family val="2"/>
      </rPr>
      <t>4</t>
    </r>
  </si>
  <si>
    <r>
      <t>Others</t>
    </r>
    <r>
      <rPr>
        <vertAlign val="superscript"/>
        <sz val="11"/>
        <color theme="2" tint="-0.89996032593768116"/>
        <rFont val="Arial"/>
        <family val="2"/>
      </rPr>
      <t>5</t>
    </r>
  </si>
  <si>
    <t>Hyundai Group</t>
  </si>
  <si>
    <t>Ford</t>
  </si>
  <si>
    <t>Renault Group</t>
  </si>
  <si>
    <t>Toyota Group</t>
  </si>
  <si>
    <t>Volvo</t>
  </si>
  <si>
    <t>Mazda</t>
  </si>
  <si>
    <t>Honda</t>
  </si>
  <si>
    <t>Nissan</t>
  </si>
  <si>
    <t>Land Rover</t>
  </si>
  <si>
    <t>Jaguar Land Rover Group</t>
  </si>
  <si>
    <t>Alfa Romeo</t>
  </si>
  <si>
    <t>Opel/Vauxhall</t>
  </si>
  <si>
    <t>Lancia/Chrysler</t>
  </si>
  <si>
    <t>Lithuania</t>
  </si>
  <si>
    <t>Mitsubishi</t>
  </si>
  <si>
    <r>
      <t>EUROPEAN UNION</t>
    </r>
    <r>
      <rPr>
        <vertAlign val="superscript"/>
        <sz val="14"/>
        <color theme="3"/>
        <rFont val="Arial"/>
        <family val="2"/>
      </rPr>
      <t>1</t>
    </r>
    <r>
      <rPr>
        <sz val="14"/>
        <color theme="3"/>
        <rFont val="Arial"/>
        <family val="2"/>
      </rPr>
      <t xml:space="preserve"> + EFTA + UK</t>
    </r>
  </si>
  <si>
    <t>PRESS EMBARGO FOR ALL DATA</t>
  </si>
  <si>
    <r>
      <rPr>
        <vertAlign val="superscript"/>
        <sz val="8.5"/>
        <color theme="1" tint="0.499984740745262"/>
        <rFont val="Arial"/>
        <family val="2"/>
      </rPr>
      <t xml:space="preserve">1 </t>
    </r>
    <r>
      <rPr>
        <sz val="8.5"/>
        <color theme="1" tint="0.499984740745262"/>
        <rFont val="Arial"/>
        <family val="2"/>
      </rPr>
      <t>ACEA estimation based on total by market</t>
    </r>
  </si>
  <si>
    <r>
      <rPr>
        <vertAlign val="superscript"/>
        <sz val="8.5"/>
        <color theme="1" tint="0.499984740745262"/>
        <rFont val="Arial"/>
        <family val="2"/>
      </rPr>
      <t xml:space="preserve">2 </t>
    </r>
    <r>
      <rPr>
        <sz val="8.5"/>
        <color theme="1" tint="0.499984740745262"/>
        <rFont val="Arial"/>
        <family val="2"/>
      </rPr>
      <t>Including Cupra</t>
    </r>
  </si>
  <si>
    <r>
      <rPr>
        <vertAlign val="superscript"/>
        <sz val="8.5"/>
        <color theme="1" tint="0.499984740745262"/>
        <rFont val="Arial"/>
        <family val="2"/>
      </rPr>
      <t xml:space="preserve">4 </t>
    </r>
    <r>
      <rPr>
        <sz val="8.5"/>
        <color theme="1" tint="0.499984740745262"/>
        <rFont val="Arial"/>
        <family val="2"/>
      </rPr>
      <t>Including Abarth</t>
    </r>
  </si>
  <si>
    <r>
      <rPr>
        <vertAlign val="superscript"/>
        <sz val="8.5"/>
        <color theme="1" tint="0.499984740745262"/>
        <rFont val="Arial"/>
        <family val="2"/>
      </rPr>
      <t xml:space="preserve">5 </t>
    </r>
    <r>
      <rPr>
        <sz val="8.5"/>
        <color theme="1" tint="0.499984740745262"/>
        <rFont val="Arial"/>
        <family val="2"/>
      </rPr>
      <t>Including Dodge, Maserati and RAM</t>
    </r>
  </si>
  <si>
    <r>
      <rPr>
        <vertAlign val="superscript"/>
        <sz val="8.5"/>
        <color theme="1" tint="0.499984740745262"/>
        <rFont val="Arial"/>
        <family val="2"/>
      </rPr>
      <t xml:space="preserve">1 </t>
    </r>
    <r>
      <rPr>
        <sz val="8.5"/>
        <color theme="1" tint="0.499984740745262"/>
        <rFont val="Arial"/>
        <family val="2"/>
      </rPr>
      <t>Data for Malta na</t>
    </r>
  </si>
  <si>
    <r>
      <t>% share</t>
    </r>
    <r>
      <rPr>
        <b/>
        <vertAlign val="superscript"/>
        <sz val="11"/>
        <color theme="0"/>
        <rFont val="Arial"/>
        <family val="2"/>
      </rPr>
      <t>1</t>
    </r>
  </si>
  <si>
    <t>NEW PASSENGER CAR REGISTRATIONS, BY MARKET</t>
  </si>
  <si>
    <t xml:space="preserve"> NEW PASSENGER CAR REGISTRATIONS, BY MANUFACTURER</t>
  </si>
  <si>
    <t>WESTERN EUROPE (EU14 + EFTA + UK)</t>
  </si>
  <si>
    <t>22/21</t>
  </si>
  <si>
    <t>2022</t>
  </si>
  <si>
    <t>Stellantis</t>
  </si>
  <si>
    <t xml:space="preserve"> '22</t>
  </si>
  <si>
    <t>Mercedes-Benz</t>
  </si>
  <si>
    <r>
      <t>Latvia</t>
    </r>
    <r>
      <rPr>
        <vertAlign val="superscript"/>
        <sz val="11"/>
        <color theme="2" tint="-0.89996032593768116"/>
        <rFont val="Arial"/>
        <family val="2"/>
      </rPr>
      <t>2</t>
    </r>
  </si>
  <si>
    <r>
      <rPr>
        <vertAlign val="superscript"/>
        <sz val="8.5"/>
        <color theme="1" tint="0.499984740745262"/>
        <rFont val="Arial"/>
        <family val="2"/>
      </rPr>
      <t>2</t>
    </r>
    <r>
      <rPr>
        <sz val="11"/>
        <color theme="1"/>
        <rFont val="Calibri"/>
        <family val="2"/>
        <scheme val="minor"/>
      </rPr>
      <t xml:space="preserve"> </t>
    </r>
    <r>
      <rPr>
        <sz val="8.5"/>
        <color theme="1" tint="0.499984740745262"/>
        <rFont val="Arial"/>
        <family val="2"/>
      </rPr>
      <t>Estimates</t>
    </r>
  </si>
  <si>
    <r>
      <rPr>
        <vertAlign val="superscript"/>
        <sz val="8.5"/>
        <color theme="1" tint="0.499984740745262"/>
        <rFont val="Arial"/>
        <family val="2"/>
      </rPr>
      <t xml:space="preserve">3 </t>
    </r>
    <r>
      <rPr>
        <sz val="8.5"/>
        <color theme="1" tint="0.499984740745262"/>
        <rFont val="Arial"/>
        <family val="2"/>
      </rPr>
      <t>Member states before the 2004 enlargement</t>
    </r>
  </si>
  <si>
    <r>
      <rPr>
        <vertAlign val="superscript"/>
        <sz val="8.5"/>
        <color theme="1" tint="0.499984740745262"/>
        <rFont val="Arial"/>
        <family val="2"/>
      </rPr>
      <t xml:space="preserve">4 </t>
    </r>
    <r>
      <rPr>
        <sz val="8.5"/>
        <color theme="1" tint="0.499984740745262"/>
        <rFont val="Arial"/>
        <family val="2"/>
      </rPr>
      <t>Member states having joined the EU since 2004</t>
    </r>
  </si>
  <si>
    <r>
      <t>EU14</t>
    </r>
    <r>
      <rPr>
        <b/>
        <vertAlign val="superscript"/>
        <sz val="11"/>
        <color theme="3"/>
        <rFont val="Arial"/>
        <family val="2"/>
      </rPr>
      <t>3</t>
    </r>
  </si>
  <si>
    <r>
      <t>EU12</t>
    </r>
    <r>
      <rPr>
        <b/>
        <vertAlign val="superscript"/>
        <sz val="11"/>
        <color theme="3"/>
        <rFont val="Arial"/>
        <family val="2"/>
      </rPr>
      <t>4</t>
    </r>
  </si>
  <si>
    <r>
      <t>Lada</t>
    </r>
    <r>
      <rPr>
        <vertAlign val="superscript"/>
        <sz val="11"/>
        <color theme="2" tint="-0.89996032593768116"/>
        <rFont val="Arial"/>
        <family val="2"/>
      </rPr>
      <t>6</t>
    </r>
  </si>
  <si>
    <r>
      <t>Lada</t>
    </r>
    <r>
      <rPr>
        <b/>
        <vertAlign val="superscript"/>
        <sz val="11"/>
        <color theme="3"/>
        <rFont val="Arial"/>
        <family val="2"/>
      </rPr>
      <t>6</t>
    </r>
  </si>
  <si>
    <r>
      <rPr>
        <vertAlign val="superscript"/>
        <sz val="8.5"/>
        <color theme="1" tint="0.499984740745262"/>
        <rFont val="Arial"/>
        <family val="2"/>
      </rPr>
      <t>6</t>
    </r>
    <r>
      <rPr>
        <sz val="11"/>
        <color theme="1"/>
        <rFont val="Calibri"/>
        <family val="2"/>
        <scheme val="minor"/>
      </rPr>
      <t xml:space="preserve"> </t>
    </r>
    <r>
      <rPr>
        <sz val="8.5"/>
        <color theme="1" tint="0.499984740745262"/>
        <rFont val="Arial"/>
        <family val="2"/>
      </rPr>
      <t>As of 2022, Lada is no longer part of Renault Group</t>
    </r>
  </si>
  <si>
    <t>8.00am CET (7.00am GMT), 18 January 2023</t>
  </si>
  <si>
    <t>DECEMBER</t>
  </si>
  <si>
    <t>JANUARY-DECEMBER</t>
  </si>
  <si>
    <r>
      <rPr>
        <vertAlign val="superscript"/>
        <sz val="8.5"/>
        <color theme="1" tint="0.499984740745262"/>
        <rFont val="Arial"/>
        <family val="2"/>
      </rPr>
      <t xml:space="preserve">3 </t>
    </r>
    <r>
      <rPr>
        <sz val="8.5"/>
        <color theme="1" tint="0.499984740745262"/>
        <rFont val="Arial"/>
        <family val="2"/>
      </rPr>
      <t>Including Bentley and Lamborghini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</si>
</sst>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+0.0;\-0.0"/>
    <numFmt numFmtId="165" formatCode="0.0"/>
    <numFmt numFmtId="166" formatCode="\+#,##0.0;\-#,##0.0"/>
    <numFmt numFmtId="167" formatCode="\+#,##0.00;\-#,##0.00"/>
  </numFmts>
  <fonts count="4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10"/>
      <name val="Corbel"/>
      <family val="2"/>
    </font>
    <font>
      <sz val="10"/>
      <name val="Arial"/>
      <family val="2"/>
    </font>
    <font>
      <b/>
      <sz val="9"/>
      <color indexed="23"/>
      <name val="Corbel"/>
      <family val="2"/>
    </font>
    <font>
      <b/>
      <sz val="24"/>
      <name val="Arial"/>
      <family val="2"/>
    </font>
    <font>
      <b/>
      <sz val="14"/>
      <color indexed="10"/>
      <name val="Arial"/>
      <family val="2"/>
    </font>
    <font>
      <b/>
      <sz val="9"/>
      <color indexed="23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i/>
      <sz val="9.5"/>
      <color rgb="FF7F7F7F"/>
      <name val="Arial"/>
      <family val="2"/>
    </font>
    <font>
      <i/>
      <sz val="9"/>
      <color rgb="FF7F7F7F"/>
      <name val="Arial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b/>
      <sz val="14"/>
      <color theme="4"/>
      <name val="Arial"/>
      <family val="2"/>
    </font>
    <font>
      <b/>
      <sz val="11"/>
      <color theme="0"/>
      <name val="Arial"/>
      <family val="2"/>
    </font>
    <font>
      <b/>
      <sz val="11"/>
      <color theme="3"/>
      <name val="Arial"/>
      <family val="2"/>
    </font>
    <font>
      <b/>
      <vertAlign val="superscript"/>
      <sz val="11"/>
      <color theme="3"/>
      <name val="Arial"/>
      <family val="2"/>
    </font>
    <font>
      <sz val="11"/>
      <color theme="2" tint="-0.89999084444715716"/>
      <name val="Arial"/>
      <family val="2"/>
    </font>
    <font>
      <sz val="9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i/>
      <sz val="9.5"/>
      <color theme="1" tint="0.499984740745262"/>
      <name val="Arial"/>
      <family val="2"/>
    </font>
    <font>
      <sz val="8.5"/>
      <color theme="1" tint="0.499984740745262"/>
      <name val="Arial"/>
      <family val="2"/>
    </font>
    <font>
      <sz val="10"/>
      <color theme="1" tint="0.499984740745262"/>
      <name val="Arial "/>
    </font>
    <font>
      <b/>
      <u/>
      <sz val="12"/>
      <color theme="4"/>
      <name val="Arial "/>
    </font>
    <font>
      <b/>
      <sz val="12"/>
      <color theme="4"/>
      <name val="Arial "/>
    </font>
    <font>
      <vertAlign val="superscript"/>
      <sz val="11"/>
      <color theme="2" tint="-0.89996032593768116"/>
      <name val="Arial"/>
      <family val="2"/>
    </font>
    <font>
      <vertAlign val="superscript"/>
      <sz val="8.5"/>
      <color theme="1" tint="0.499984740745262"/>
      <name val="Arial"/>
      <family val="2"/>
    </font>
    <font>
      <sz val="9.5"/>
      <color rgb="FF7F7F7F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vertAlign val="superscript"/>
      <sz val="11"/>
      <color theme="0"/>
      <name val="Arial"/>
      <family val="2"/>
    </font>
    <font>
      <b/>
      <sz val="10"/>
      <color theme="3"/>
      <name val="Arial"/>
      <family val="2"/>
    </font>
    <font>
      <sz val="11"/>
      <color theme="1"/>
      <name val="Arial"/>
      <family val="2"/>
    </font>
    <font>
      <b/>
      <sz val="16"/>
      <color theme="3"/>
      <name val="Arial"/>
      <family val="2"/>
    </font>
    <font>
      <sz val="14"/>
      <color theme="3"/>
      <name val="Arial"/>
      <family val="2"/>
    </font>
    <font>
      <vertAlign val="superscript"/>
      <sz val="14"/>
      <color theme="3"/>
      <name val="Arial"/>
      <family val="2"/>
    </font>
    <font>
      <sz val="14"/>
      <color theme="4"/>
      <name val="Arial"/>
      <family val="2"/>
    </font>
    <font>
      <sz val="16"/>
      <color theme="3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/>
      <bottom/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medium">
        <color theme="2"/>
      </right>
      <top/>
      <bottom/>
      <diagonal/>
    </border>
    <border>
      <left style="medium">
        <color theme="2"/>
      </left>
      <right style="medium">
        <color theme="2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2" fillId="2" borderId="0" applyNumberFormat="0" applyBorder="0" applyAlignment="0" applyProtection="0"/>
  </cellStyleXfs>
  <cellXfs count="131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6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3" borderId="0" xfId="0" applyFill="1" applyAlignment="1">
      <alignment vertical="center"/>
    </xf>
    <xf numFmtId="3" fontId="5" fillId="0" borderId="0" xfId="0" applyNumberFormat="1" applyFont="1" applyAlignment="1">
      <alignment vertical="center"/>
    </xf>
    <xf numFmtId="0" fontId="16" fillId="0" borderId="0" xfId="2" applyFont="1" applyAlignment="1">
      <alignment vertical="center"/>
    </xf>
    <xf numFmtId="0" fontId="17" fillId="0" borderId="0" xfId="2" applyFont="1" applyAlignment="1">
      <alignment vertical="center" wrapText="1"/>
    </xf>
    <xf numFmtId="0" fontId="18" fillId="0" borderId="0" xfId="0" applyFont="1" applyAlignment="1">
      <alignment horizontal="right" vertical="center"/>
    </xf>
    <xf numFmtId="49" fontId="6" fillId="0" borderId="0" xfId="0" applyNumberFormat="1" applyFont="1" applyAlignment="1">
      <alignment vertical="center"/>
    </xf>
    <xf numFmtId="3" fontId="19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0" fontId="15" fillId="0" borderId="0" xfId="0" applyFont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24" fillId="3" borderId="10" xfId="0" applyFont="1" applyFill="1" applyBorder="1" applyAlignment="1">
      <alignment vertical="center"/>
    </xf>
    <xf numFmtId="0" fontId="24" fillId="0" borderId="10" xfId="0" applyFont="1" applyBorder="1" applyAlignment="1">
      <alignment horizontal="left" vertical="center"/>
    </xf>
    <xf numFmtId="0" fontId="21" fillId="6" borderId="10" xfId="0" applyFont="1" applyFill="1" applyBorder="1" applyAlignment="1">
      <alignment vertical="center"/>
    </xf>
    <xf numFmtId="0" fontId="27" fillId="0" borderId="0" xfId="2" applyFont="1" applyAlignment="1">
      <alignment vertical="center"/>
    </xf>
    <xf numFmtId="0" fontId="22" fillId="4" borderId="12" xfId="0" applyFont="1" applyFill="1" applyBorder="1" applyAlignment="1">
      <alignment vertical="center"/>
    </xf>
    <xf numFmtId="0" fontId="22" fillId="4" borderId="10" xfId="0" applyFont="1" applyFill="1" applyBorder="1" applyAlignment="1">
      <alignment vertical="center"/>
    </xf>
    <xf numFmtId="49" fontId="25" fillId="0" borderId="0" xfId="2" quotePrefix="1" applyNumberFormat="1" applyFont="1" applyAlignment="1">
      <alignment horizontal="left"/>
    </xf>
    <xf numFmtId="0" fontId="30" fillId="0" borderId="0" xfId="0" applyFont="1" applyAlignment="1">
      <alignment horizontal="center" vertical="center"/>
    </xf>
    <xf numFmtId="0" fontId="29" fillId="0" borderId="0" xfId="2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49" fontId="28" fillId="0" borderId="0" xfId="2" quotePrefix="1" applyNumberFormat="1" applyFont="1" applyAlignment="1">
      <alignment horizontal="right"/>
    </xf>
    <xf numFmtId="49" fontId="28" fillId="0" borderId="0" xfId="2" quotePrefix="1" applyNumberFormat="1" applyFont="1" applyAlignment="1">
      <alignment horizontal="right" vertical="center" wrapText="1"/>
    </xf>
    <xf numFmtId="0" fontId="34" fillId="0" borderId="0" xfId="2" applyFont="1" applyAlignment="1">
      <alignment vertical="center"/>
    </xf>
    <xf numFmtId="49" fontId="28" fillId="0" borderId="0" xfId="2" quotePrefix="1" applyNumberFormat="1" applyFont="1" applyAlignment="1">
      <alignment horizontal="right" vertical="center"/>
    </xf>
    <xf numFmtId="49" fontId="28" fillId="0" borderId="0" xfId="2" quotePrefix="1" applyNumberFormat="1" applyFont="1" applyAlignment="1">
      <alignment vertical="center"/>
    </xf>
    <xf numFmtId="0" fontId="22" fillId="4" borderId="11" xfId="0" applyFont="1" applyFill="1" applyBorder="1" applyAlignment="1">
      <alignment vertical="center"/>
    </xf>
    <xf numFmtId="3" fontId="38" fillId="4" borderId="11" xfId="0" applyNumberFormat="1" applyFont="1" applyFill="1" applyBorder="1" applyAlignment="1">
      <alignment vertical="center"/>
    </xf>
    <xf numFmtId="165" fontId="0" fillId="0" borderId="17" xfId="0" applyNumberFormat="1" applyBorder="1" applyAlignment="1">
      <alignment vertical="center"/>
    </xf>
    <xf numFmtId="165" fontId="0" fillId="0" borderId="18" xfId="0" applyNumberFormat="1" applyBorder="1" applyAlignment="1">
      <alignment vertical="center"/>
    </xf>
    <xf numFmtId="3" fontId="0" fillId="0" borderId="18" xfId="0" applyNumberFormat="1" applyBorder="1" applyAlignment="1">
      <alignment vertical="center"/>
    </xf>
    <xf numFmtId="166" fontId="0" fillId="0" borderId="18" xfId="0" applyNumberFormat="1" applyBorder="1" applyAlignment="1">
      <alignment vertical="center"/>
    </xf>
    <xf numFmtId="166" fontId="0" fillId="0" borderId="18" xfId="0" quotePrefix="1" applyNumberFormat="1" applyBorder="1" applyAlignment="1">
      <alignment horizontal="right" vertical="center"/>
    </xf>
    <xf numFmtId="166" fontId="0" fillId="0" borderId="18" xfId="0" applyNumberFormat="1" applyBorder="1" applyAlignment="1">
      <alignment horizontal="right" vertical="center"/>
    </xf>
    <xf numFmtId="165" fontId="38" fillId="4" borderId="17" xfId="0" applyNumberFormat="1" applyFont="1" applyFill="1" applyBorder="1" applyAlignment="1">
      <alignment vertical="center"/>
    </xf>
    <xf numFmtId="165" fontId="38" fillId="4" borderId="18" xfId="0" applyNumberFormat="1" applyFont="1" applyFill="1" applyBorder="1" applyAlignment="1">
      <alignment vertical="center"/>
    </xf>
    <xf numFmtId="3" fontId="38" fillId="4" borderId="18" xfId="0" applyNumberFormat="1" applyFont="1" applyFill="1" applyBorder="1" applyAlignment="1">
      <alignment vertical="center"/>
    </xf>
    <xf numFmtId="166" fontId="38" fillId="4" borderId="18" xfId="0" applyNumberFormat="1" applyFont="1" applyFill="1" applyBorder="1" applyAlignment="1">
      <alignment vertical="center"/>
    </xf>
    <xf numFmtId="165" fontId="35" fillId="0" borderId="17" xfId="0" applyNumberFormat="1" applyFont="1" applyBorder="1" applyAlignment="1">
      <alignment vertical="center"/>
    </xf>
    <xf numFmtId="165" fontId="35" fillId="0" borderId="18" xfId="0" applyNumberFormat="1" applyFont="1" applyBorder="1" applyAlignment="1">
      <alignment vertical="center"/>
    </xf>
    <xf numFmtId="3" fontId="35" fillId="0" borderId="18" xfId="0" applyNumberFormat="1" applyFont="1" applyBorder="1" applyAlignment="1">
      <alignment vertical="center"/>
    </xf>
    <xf numFmtId="166" fontId="35" fillId="0" borderId="18" xfId="0" applyNumberFormat="1" applyFont="1" applyBorder="1" applyAlignment="1">
      <alignment vertical="center"/>
    </xf>
    <xf numFmtId="0" fontId="22" fillId="4" borderId="9" xfId="0" applyFont="1" applyFill="1" applyBorder="1" applyAlignment="1">
      <alignment vertical="center"/>
    </xf>
    <xf numFmtId="0" fontId="39" fillId="0" borderId="10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165" fontId="38" fillId="4" borderId="11" xfId="0" applyNumberFormat="1" applyFont="1" applyFill="1" applyBorder="1" applyAlignment="1">
      <alignment vertical="center"/>
    </xf>
    <xf numFmtId="166" fontId="38" fillId="4" borderId="11" xfId="0" applyNumberFormat="1" applyFont="1" applyFill="1" applyBorder="1" applyAlignment="1">
      <alignment vertical="center"/>
    </xf>
    <xf numFmtId="3" fontId="24" fillId="0" borderId="13" xfId="0" applyNumberFormat="1" applyFont="1" applyBorder="1" applyAlignment="1">
      <alignment vertical="center"/>
    </xf>
    <xf numFmtId="3" fontId="24" fillId="0" borderId="0" xfId="0" applyNumberFormat="1" applyFont="1" applyAlignment="1">
      <alignment vertical="center"/>
    </xf>
    <xf numFmtId="3" fontId="24" fillId="3" borderId="13" xfId="0" applyNumberFormat="1" applyFont="1" applyFill="1" applyBorder="1" applyAlignment="1">
      <alignment vertical="center"/>
    </xf>
    <xf numFmtId="3" fontId="24" fillId="3" borderId="0" xfId="0" applyNumberFormat="1" applyFont="1" applyFill="1" applyAlignment="1">
      <alignment vertical="center"/>
    </xf>
    <xf numFmtId="0" fontId="21" fillId="5" borderId="10" xfId="4" applyFont="1" applyFill="1" applyBorder="1" applyAlignment="1">
      <alignment vertical="center"/>
    </xf>
    <xf numFmtId="3" fontId="21" fillId="5" borderId="13" xfId="4" applyNumberFormat="1" applyFont="1" applyFill="1" applyBorder="1" applyAlignment="1">
      <alignment vertical="center"/>
    </xf>
    <xf numFmtId="3" fontId="21" fillId="5" borderId="0" xfId="4" applyNumberFormat="1" applyFont="1" applyFill="1" applyBorder="1" applyAlignment="1">
      <alignment vertical="center"/>
    </xf>
    <xf numFmtId="3" fontId="22" fillId="4" borderId="13" xfId="0" applyNumberFormat="1" applyFont="1" applyFill="1" applyBorder="1" applyAlignment="1">
      <alignment vertical="center"/>
    </xf>
    <xf numFmtId="3" fontId="22" fillId="4" borderId="0" xfId="0" applyNumberFormat="1" applyFont="1" applyFill="1" applyAlignment="1">
      <alignment vertical="center"/>
    </xf>
    <xf numFmtId="3" fontId="21" fillId="6" borderId="13" xfId="0" applyNumberFormat="1" applyFont="1" applyFill="1" applyBorder="1" applyAlignment="1">
      <alignment vertical="center"/>
    </xf>
    <xf numFmtId="3" fontId="21" fillId="6" borderId="0" xfId="0" applyNumberFormat="1" applyFont="1" applyFill="1" applyAlignment="1">
      <alignment vertical="center"/>
    </xf>
    <xf numFmtId="3" fontId="22" fillId="4" borderId="14" xfId="0" applyNumberFormat="1" applyFont="1" applyFill="1" applyBorder="1" applyAlignment="1">
      <alignment vertical="center"/>
    </xf>
    <xf numFmtId="3" fontId="22" fillId="4" borderId="11" xfId="0" applyNumberFormat="1" applyFont="1" applyFill="1" applyBorder="1" applyAlignment="1">
      <alignment vertical="center"/>
    </xf>
    <xf numFmtId="164" fontId="24" fillId="0" borderId="10" xfId="1" applyNumberFormat="1" applyFont="1" applyBorder="1" applyAlignment="1">
      <alignment vertical="center"/>
    </xf>
    <xf numFmtId="164" fontId="24" fillId="0" borderId="10" xfId="0" applyNumberFormat="1" applyFont="1" applyBorder="1" applyAlignment="1">
      <alignment vertical="center"/>
    </xf>
    <xf numFmtId="164" fontId="24" fillId="3" borderId="10" xfId="0" applyNumberFormat="1" applyFont="1" applyFill="1" applyBorder="1" applyAlignment="1">
      <alignment vertical="center"/>
    </xf>
    <xf numFmtId="164" fontId="21" fillId="5" borderId="10" xfId="4" applyNumberFormat="1" applyFont="1" applyFill="1" applyBorder="1" applyAlignment="1">
      <alignment vertical="center"/>
    </xf>
    <xf numFmtId="164" fontId="22" fillId="4" borderId="10" xfId="0" applyNumberFormat="1" applyFont="1" applyFill="1" applyBorder="1" applyAlignment="1">
      <alignment vertical="center"/>
    </xf>
    <xf numFmtId="164" fontId="21" fillId="6" borderId="10" xfId="0" applyNumberFormat="1" applyFont="1" applyFill="1" applyBorder="1" applyAlignment="1">
      <alignment vertical="center"/>
    </xf>
    <xf numFmtId="164" fontId="22" fillId="4" borderId="12" xfId="0" applyNumberFormat="1" applyFont="1" applyFill="1" applyBorder="1" applyAlignment="1">
      <alignment vertical="center"/>
    </xf>
    <xf numFmtId="164" fontId="24" fillId="0" borderId="0" xfId="1" applyNumberFormat="1" applyFont="1" applyBorder="1" applyAlignment="1">
      <alignment vertical="center"/>
    </xf>
    <xf numFmtId="164" fontId="24" fillId="0" borderId="0" xfId="0" applyNumberFormat="1" applyFont="1" applyAlignment="1">
      <alignment vertical="center"/>
    </xf>
    <xf numFmtId="164" fontId="24" fillId="3" borderId="0" xfId="0" applyNumberFormat="1" applyFont="1" applyFill="1" applyAlignment="1">
      <alignment vertical="center"/>
    </xf>
    <xf numFmtId="164" fontId="22" fillId="4" borderId="0" xfId="0" applyNumberFormat="1" applyFont="1" applyFill="1" applyAlignment="1">
      <alignment vertical="center"/>
    </xf>
    <xf numFmtId="164" fontId="21" fillId="6" borderId="0" xfId="0" applyNumberFormat="1" applyFont="1" applyFill="1" applyAlignment="1">
      <alignment vertical="center"/>
    </xf>
    <xf numFmtId="164" fontId="22" fillId="4" borderId="11" xfId="0" applyNumberFormat="1" applyFont="1" applyFill="1" applyBorder="1" applyAlignment="1">
      <alignment vertical="center"/>
    </xf>
    <xf numFmtId="0" fontId="21" fillId="6" borderId="0" xfId="0" applyFont="1" applyFill="1" applyAlignment="1">
      <alignment horizontal="center" vertical="center" wrapText="1"/>
    </xf>
    <xf numFmtId="49" fontId="21" fillId="6" borderId="0" xfId="0" applyNumberFormat="1" applyFont="1" applyFill="1" applyAlignment="1">
      <alignment horizontal="center" vertical="center" wrapText="1"/>
    </xf>
    <xf numFmtId="0" fontId="21" fillId="6" borderId="19" xfId="0" applyFont="1" applyFill="1" applyBorder="1" applyAlignment="1">
      <alignment horizontal="center" vertical="center" wrapText="1"/>
    </xf>
    <xf numFmtId="164" fontId="22" fillId="6" borderId="19" xfId="0" applyNumberFormat="1" applyFont="1" applyFill="1" applyBorder="1" applyAlignment="1">
      <alignment horizontal="right" vertical="center" wrapText="1"/>
    </xf>
    <xf numFmtId="49" fontId="22" fillId="6" borderId="19" xfId="0" applyNumberFormat="1" applyFont="1" applyFill="1" applyBorder="1" applyAlignment="1">
      <alignment horizontal="right" vertical="center" wrapText="1"/>
    </xf>
    <xf numFmtId="49" fontId="21" fillId="6" borderId="19" xfId="0" applyNumberFormat="1" applyFont="1" applyFill="1" applyBorder="1" applyAlignment="1">
      <alignment horizontal="center" vertical="center" wrapText="1"/>
    </xf>
    <xf numFmtId="0" fontId="22" fillId="6" borderId="19" xfId="0" applyFont="1" applyFill="1" applyBorder="1" applyAlignment="1">
      <alignment horizontal="right" vertical="center" wrapText="1"/>
    </xf>
    <xf numFmtId="164" fontId="22" fillId="6" borderId="21" xfId="0" applyNumberFormat="1" applyFont="1" applyFill="1" applyBorder="1" applyAlignment="1">
      <alignment horizontal="right" vertical="center" wrapText="1"/>
    </xf>
    <xf numFmtId="49" fontId="22" fillId="6" borderId="21" xfId="0" applyNumberFormat="1" applyFont="1" applyFill="1" applyBorder="1" applyAlignment="1">
      <alignment horizontal="right" vertical="center" wrapText="1"/>
    </xf>
    <xf numFmtId="164" fontId="21" fillId="5" borderId="0" xfId="4" applyNumberFormat="1" applyFont="1" applyFill="1" applyBorder="1" applyAlignment="1">
      <alignment vertical="center"/>
    </xf>
    <xf numFmtId="0" fontId="22" fillId="4" borderId="0" xfId="0" applyFont="1" applyFill="1" applyAlignment="1">
      <alignment vertical="center"/>
    </xf>
    <xf numFmtId="165" fontId="38" fillId="4" borderId="0" xfId="0" applyNumberFormat="1" applyFont="1" applyFill="1" applyAlignment="1">
      <alignment vertical="center"/>
    </xf>
    <xf numFmtId="3" fontId="38" fillId="4" borderId="0" xfId="0" applyNumberFormat="1" applyFont="1" applyFill="1" applyAlignment="1">
      <alignment vertical="center"/>
    </xf>
    <xf numFmtId="166" fontId="38" fillId="4" borderId="0" xfId="0" applyNumberFormat="1" applyFont="1" applyFill="1" applyAlignment="1">
      <alignment vertical="center"/>
    </xf>
    <xf numFmtId="167" fontId="38" fillId="4" borderId="18" xfId="0" applyNumberFormat="1" applyFont="1" applyFill="1" applyBorder="1" applyAlignment="1">
      <alignment vertical="center"/>
    </xf>
    <xf numFmtId="17" fontId="21" fillId="6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" fontId="21" fillId="6" borderId="20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21" fillId="6" borderId="16" xfId="0" applyFont="1" applyFill="1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21" fillId="6" borderId="19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17" fontId="21" fillId="6" borderId="15" xfId="0" applyNumberFormat="1" applyFont="1" applyFill="1" applyBorder="1" applyAlignment="1">
      <alignment horizontal="center" vertical="center" wrapText="1"/>
    </xf>
    <xf numFmtId="164" fontId="21" fillId="6" borderId="16" xfId="0" applyNumberFormat="1" applyFont="1" applyFill="1" applyBorder="1" applyAlignment="1">
      <alignment horizontal="center" vertical="center" wrapText="1"/>
    </xf>
    <xf numFmtId="164" fontId="21" fillId="6" borderId="20" xfId="0" applyNumberFormat="1" applyFont="1" applyFill="1" applyBorder="1" applyAlignment="1">
      <alignment horizontal="center" vertical="center" wrapText="1"/>
    </xf>
    <xf numFmtId="164" fontId="21" fillId="6" borderId="19" xfId="0" applyNumberFormat="1" applyFont="1" applyFill="1" applyBorder="1" applyAlignment="1">
      <alignment horizontal="center" vertical="center" wrapText="1"/>
    </xf>
    <xf numFmtId="164" fontId="21" fillId="6" borderId="0" xfId="0" applyNumberFormat="1" applyFont="1" applyFill="1" applyAlignment="1">
      <alignment horizontal="center" vertical="center" wrapText="1"/>
    </xf>
    <xf numFmtId="17" fontId="21" fillId="6" borderId="19" xfId="0" applyNumberFormat="1" applyFont="1" applyFill="1" applyBorder="1" applyAlignment="1">
      <alignment horizontal="center" vertical="center" wrapText="1"/>
    </xf>
    <xf numFmtId="0" fontId="21" fillId="6" borderId="0" xfId="0" applyFont="1" applyFill="1" applyAlignment="1">
      <alignment horizontal="center" vertical="center" wrapText="1"/>
    </xf>
  </cellXfs>
  <cellStyles count="5">
    <cellStyle name="20% - Accent5 2" xfId="4" xr:uid="{523141A8-D210-4C83-B066-BC71D6B654FD}"/>
    <cellStyle name="Explanatory Text" xfId="2" builtinId="53"/>
    <cellStyle name="Normal" xfId="0" builtinId="0"/>
    <cellStyle name="Normal 2" xfId="3" xr:uid="{00000000-0005-0000-0000-000004000000}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DD0806"/>
      <rgbColor rgb="00FFFFFF"/>
      <rgbColor rgb="00C0C0C0"/>
      <rgbColor rgb="000000D4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54</xdr:row>
      <xdr:rowOff>19749</xdr:rowOff>
    </xdr:from>
    <xdr:to>
      <xdr:col>8</xdr:col>
      <xdr:colOff>0</xdr:colOff>
      <xdr:row>67</xdr:row>
      <xdr:rowOff>71162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AB342F-95E9-2AE1-9BFB-5F52834D7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718" y="10318655"/>
          <a:ext cx="7548563" cy="25041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CEA">
      <a:dk1>
        <a:srgbClr val="000000"/>
      </a:dk1>
      <a:lt1>
        <a:srgbClr val="FFFFFF"/>
      </a:lt1>
      <a:dk2>
        <a:srgbClr val="002C41"/>
      </a:dk2>
      <a:lt2>
        <a:srgbClr val="DEDEDE"/>
      </a:lt2>
      <a:accent1>
        <a:srgbClr val="00C4DA"/>
      </a:accent1>
      <a:accent2>
        <a:srgbClr val="1A4461"/>
      </a:accent2>
      <a:accent3>
        <a:srgbClr val="1C7477"/>
      </a:accent3>
      <a:accent4>
        <a:srgbClr val="BE3A46"/>
      </a:accent4>
      <a:accent5>
        <a:srgbClr val="DDC44B"/>
      </a:accent5>
      <a:accent6>
        <a:srgbClr val="FFA878"/>
      </a:accent6>
      <a:hlink>
        <a:srgbClr val="2B3E97"/>
      </a:hlink>
      <a:folHlink>
        <a:srgbClr val="497F5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C0018-3F7E-436B-8339-4AFA47068315}">
  <sheetPr>
    <pageSetUpPr autoPageBreaks="0" fitToPage="1"/>
  </sheetPr>
  <dimension ref="A1:Q80"/>
  <sheetViews>
    <sheetView showGridLines="0" tabSelected="1" view="pageLayout" zoomScale="80" zoomScaleNormal="100" zoomScaleSheetLayoutView="110" zoomScalePageLayoutView="80" workbookViewId="0">
      <selection activeCell="B14" sqref="B14"/>
    </sheetView>
  </sheetViews>
  <sheetFormatPr defaultColWidth="9.28515625" defaultRowHeight="15" customHeight="1"/>
  <cols>
    <col min="1" max="1" width="10.5703125" style="3" customWidth="1"/>
    <col min="2" max="2" width="27.7109375" style="5" customWidth="1"/>
    <col min="3" max="4" width="12.5703125" style="5" customWidth="1"/>
    <col min="5" max="5" width="15.42578125" style="5" customWidth="1"/>
    <col min="6" max="7" width="12.5703125" style="5" customWidth="1"/>
    <col min="8" max="8" width="15.42578125" style="5" customWidth="1"/>
    <col min="9" max="9" width="5.5703125" style="5" customWidth="1"/>
    <col min="10" max="11" width="11.5703125" style="5" customWidth="1"/>
    <col min="12" max="13" width="10.5703125" style="5" customWidth="1"/>
    <col min="14" max="16" width="9.28515625" style="5" customWidth="1"/>
    <col min="17" max="16384" width="9.28515625" style="5"/>
  </cols>
  <sheetData>
    <row r="1" spans="1:13" ht="30">
      <c r="A1" s="2"/>
      <c r="B1" s="6"/>
      <c r="C1" s="111" t="s">
        <v>4</v>
      </c>
      <c r="D1" s="111"/>
      <c r="E1" s="111"/>
      <c r="F1" s="111"/>
      <c r="G1" s="111"/>
      <c r="H1" s="111"/>
    </row>
    <row r="2" spans="1:13" ht="15.6" customHeight="1">
      <c r="A2" s="2"/>
      <c r="B2" s="6"/>
    </row>
    <row r="3" spans="1:13" ht="2.85" customHeight="1">
      <c r="A3" s="2"/>
      <c r="B3" s="6"/>
      <c r="C3" s="112"/>
      <c r="D3" s="113"/>
      <c r="E3" s="113"/>
      <c r="F3" s="113"/>
      <c r="G3" s="113"/>
      <c r="H3" s="114"/>
    </row>
    <row r="4" spans="1:13" ht="18" customHeight="1">
      <c r="A4" s="4"/>
      <c r="B4" s="6"/>
      <c r="C4" s="115" t="s">
        <v>82</v>
      </c>
      <c r="D4" s="116"/>
      <c r="E4" s="116"/>
      <c r="F4" s="116"/>
      <c r="G4" s="116"/>
      <c r="H4" s="117"/>
    </row>
    <row r="5" spans="1:13" ht="18" customHeight="1">
      <c r="A5" s="4"/>
      <c r="B5" s="6"/>
      <c r="C5" s="118" t="s">
        <v>106</v>
      </c>
      <c r="D5" s="119"/>
      <c r="E5" s="119"/>
      <c r="F5" s="119"/>
      <c r="G5" s="119"/>
      <c r="H5" s="120"/>
    </row>
    <row r="6" spans="1:13" ht="2.85" customHeight="1">
      <c r="A6" s="4"/>
      <c r="B6" s="6"/>
      <c r="C6" s="121"/>
      <c r="D6" s="122"/>
      <c r="E6" s="122"/>
      <c r="F6" s="122"/>
      <c r="G6" s="122"/>
      <c r="H6" s="123"/>
    </row>
    <row r="7" spans="1:13" ht="15" customHeight="1">
      <c r="A7" s="4"/>
      <c r="B7" s="6"/>
    </row>
    <row r="8" spans="1:13" ht="20.25">
      <c r="A8" s="7"/>
      <c r="B8" s="5" t="s">
        <v>0</v>
      </c>
      <c r="C8" s="109" t="s">
        <v>89</v>
      </c>
      <c r="D8" s="109"/>
      <c r="E8" s="109"/>
      <c r="F8" s="109"/>
      <c r="G8" s="109"/>
      <c r="H8" s="109"/>
    </row>
    <row r="9" spans="1:13" ht="21">
      <c r="A9" s="7"/>
      <c r="C9" s="110" t="s">
        <v>81</v>
      </c>
      <c r="D9" s="110"/>
      <c r="E9" s="110"/>
      <c r="F9" s="110"/>
      <c r="G9" s="110"/>
      <c r="H9" s="110"/>
    </row>
    <row r="10" spans="1:13" ht="12.75">
      <c r="A10" s="7"/>
    </row>
    <row r="11" spans="1:13" ht="15" customHeight="1">
      <c r="A11" s="7"/>
      <c r="B11" s="8"/>
      <c r="C11" s="9"/>
      <c r="D11" s="9"/>
      <c r="E11" s="9"/>
      <c r="F11" s="9"/>
      <c r="G11" s="10"/>
      <c r="H11" s="10"/>
      <c r="I11" s="10"/>
      <c r="J11" s="10"/>
      <c r="K11" s="10"/>
      <c r="L11" s="10"/>
      <c r="M11" s="11"/>
    </row>
    <row r="12" spans="1:13" ht="15" customHeight="1">
      <c r="A12" s="7"/>
      <c r="B12" s="10"/>
      <c r="C12" s="103" t="s">
        <v>107</v>
      </c>
      <c r="D12" s="104"/>
      <c r="E12" s="105"/>
      <c r="F12" s="106" t="s">
        <v>108</v>
      </c>
      <c r="G12" s="104"/>
      <c r="H12" s="107"/>
      <c r="I12" s="11"/>
    </row>
    <row r="13" spans="1:13" ht="15" customHeight="1">
      <c r="A13" s="5"/>
      <c r="B13" s="21"/>
      <c r="C13" s="101" t="s">
        <v>41</v>
      </c>
      <c r="D13" s="102"/>
      <c r="E13" s="93" t="s">
        <v>3</v>
      </c>
      <c r="F13" s="108" t="s">
        <v>41</v>
      </c>
      <c r="G13" s="102"/>
      <c r="H13" s="89" t="s">
        <v>3</v>
      </c>
    </row>
    <row r="14" spans="1:13" ht="15" customHeight="1">
      <c r="A14" s="5"/>
      <c r="B14" s="21"/>
      <c r="C14" s="86">
        <v>2022</v>
      </c>
      <c r="D14" s="86">
        <v>2021</v>
      </c>
      <c r="E14" s="94" t="s">
        <v>92</v>
      </c>
      <c r="F14" s="91" t="s">
        <v>93</v>
      </c>
      <c r="G14" s="86">
        <v>2021</v>
      </c>
      <c r="H14" s="92" t="s">
        <v>92</v>
      </c>
    </row>
    <row r="15" spans="1:13" ht="14.25">
      <c r="A15" s="5"/>
      <c r="B15" s="22" t="s">
        <v>7</v>
      </c>
      <c r="C15" s="60">
        <v>17602</v>
      </c>
      <c r="D15" s="61">
        <v>17648</v>
      </c>
      <c r="E15" s="73">
        <v>-0.26065276518585673</v>
      </c>
      <c r="F15" s="60">
        <v>215050</v>
      </c>
      <c r="G15" s="61">
        <v>239803</v>
      </c>
      <c r="H15" s="80">
        <v>-10.322222824568501</v>
      </c>
      <c r="I15" s="12"/>
    </row>
    <row r="16" spans="1:13" ht="15" customHeight="1">
      <c r="A16" s="5"/>
      <c r="B16" s="23" t="s">
        <v>8</v>
      </c>
      <c r="C16" s="60">
        <v>24584</v>
      </c>
      <c r="D16" s="61">
        <v>20377</v>
      </c>
      <c r="E16" s="74">
        <v>20.645826176571624</v>
      </c>
      <c r="F16" s="60">
        <v>366303</v>
      </c>
      <c r="G16" s="61">
        <v>383123</v>
      </c>
      <c r="H16" s="81">
        <v>-4.3902349898074515</v>
      </c>
      <c r="I16" s="12"/>
    </row>
    <row r="17" spans="1:9" ht="15" customHeight="1">
      <c r="A17" s="5"/>
      <c r="B17" s="23" t="s">
        <v>9</v>
      </c>
      <c r="C17" s="60">
        <v>2009</v>
      </c>
      <c r="D17" s="61">
        <v>1780</v>
      </c>
      <c r="E17" s="74">
        <v>12.865168539325841</v>
      </c>
      <c r="F17" s="60">
        <v>28684</v>
      </c>
      <c r="G17" s="61">
        <v>24537</v>
      </c>
      <c r="H17" s="81">
        <v>16.901006643028897</v>
      </c>
      <c r="I17" s="12"/>
    </row>
    <row r="18" spans="1:9" ht="15" customHeight="1">
      <c r="A18" s="5"/>
      <c r="B18" s="23" t="s">
        <v>10</v>
      </c>
      <c r="C18" s="60">
        <v>2693</v>
      </c>
      <c r="D18" s="61">
        <v>2446</v>
      </c>
      <c r="E18" s="74">
        <v>10.09811937857727</v>
      </c>
      <c r="F18" s="60">
        <v>42939</v>
      </c>
      <c r="G18" s="61">
        <v>44915</v>
      </c>
      <c r="H18" s="81">
        <v>-4.3994211287988421</v>
      </c>
      <c r="I18" s="12"/>
    </row>
    <row r="19" spans="1:9" ht="15" customHeight="1">
      <c r="A19" s="5"/>
      <c r="B19" s="23" t="s">
        <v>11</v>
      </c>
      <c r="C19" s="60">
        <v>776</v>
      </c>
      <c r="D19" s="61">
        <v>494</v>
      </c>
      <c r="E19" s="74">
        <v>57.085020242914972</v>
      </c>
      <c r="F19" s="60">
        <v>11627</v>
      </c>
      <c r="G19" s="61">
        <v>10624</v>
      </c>
      <c r="H19" s="81">
        <v>9.4408885542168672</v>
      </c>
      <c r="I19" s="12"/>
    </row>
    <row r="20" spans="1:9" ht="15" customHeight="1">
      <c r="A20" s="5"/>
      <c r="B20" s="23" t="s">
        <v>12</v>
      </c>
      <c r="C20" s="60">
        <v>14553</v>
      </c>
      <c r="D20" s="61">
        <v>16208</v>
      </c>
      <c r="E20" s="74">
        <v>-10.211006910167818</v>
      </c>
      <c r="F20" s="60">
        <v>192087</v>
      </c>
      <c r="G20" s="61">
        <v>206876</v>
      </c>
      <c r="H20" s="81">
        <v>-7.148726773526171</v>
      </c>
      <c r="I20" s="12"/>
    </row>
    <row r="21" spans="1:9" ht="15" customHeight="1">
      <c r="A21" s="5"/>
      <c r="B21" s="23" t="s">
        <v>13</v>
      </c>
      <c r="C21" s="60">
        <v>15219</v>
      </c>
      <c r="D21" s="61">
        <v>17764</v>
      </c>
      <c r="E21" s="74">
        <v>-14.326728214366133</v>
      </c>
      <c r="F21" s="60">
        <v>148293</v>
      </c>
      <c r="G21" s="61">
        <v>185312</v>
      </c>
      <c r="H21" s="81">
        <v>-19.976580037989986</v>
      </c>
      <c r="I21" s="12"/>
    </row>
    <row r="22" spans="1:9" ht="15" customHeight="1">
      <c r="A22" s="5"/>
      <c r="B22" s="24" t="s">
        <v>14</v>
      </c>
      <c r="C22" s="62">
        <v>2290</v>
      </c>
      <c r="D22" s="63">
        <v>1023</v>
      </c>
      <c r="E22" s="75">
        <v>123.8514173998045</v>
      </c>
      <c r="F22" s="62">
        <v>21571</v>
      </c>
      <c r="G22" s="63">
        <v>22336</v>
      </c>
      <c r="H22" s="82">
        <v>-3.4249641833810887</v>
      </c>
      <c r="I22" s="12"/>
    </row>
    <row r="23" spans="1:9" ht="15" customHeight="1">
      <c r="A23" s="5"/>
      <c r="B23" s="23" t="s">
        <v>15</v>
      </c>
      <c r="C23" s="60">
        <v>6186</v>
      </c>
      <c r="D23" s="61">
        <v>6529</v>
      </c>
      <c r="E23" s="74">
        <v>-5.2534844539745755</v>
      </c>
      <c r="F23" s="60">
        <v>81698</v>
      </c>
      <c r="G23" s="61">
        <v>98484</v>
      </c>
      <c r="H23" s="81">
        <v>-17.044392997847364</v>
      </c>
      <c r="I23" s="12"/>
    </row>
    <row r="24" spans="1:9" ht="15" customHeight="1">
      <c r="A24" s="5"/>
      <c r="B24" s="23" t="s">
        <v>16</v>
      </c>
      <c r="C24" s="60">
        <v>158027</v>
      </c>
      <c r="D24" s="61">
        <v>158117</v>
      </c>
      <c r="E24" s="74">
        <v>-5.6919875788182167E-2</v>
      </c>
      <c r="F24" s="60">
        <v>1529035</v>
      </c>
      <c r="G24" s="61">
        <v>1659003</v>
      </c>
      <c r="H24" s="81">
        <v>-7.8341027713632823</v>
      </c>
      <c r="I24" s="12"/>
    </row>
    <row r="25" spans="1:9" s="13" customFormat="1" ht="15" customHeight="1">
      <c r="A25" s="5"/>
      <c r="B25" s="23" t="s">
        <v>17</v>
      </c>
      <c r="C25" s="60">
        <v>314318</v>
      </c>
      <c r="D25" s="61">
        <v>227630</v>
      </c>
      <c r="E25" s="74">
        <v>38.082853753898874</v>
      </c>
      <c r="F25" s="60">
        <v>2651357</v>
      </c>
      <c r="G25" s="61">
        <v>2622132</v>
      </c>
      <c r="H25" s="81">
        <v>1.1145510599771484</v>
      </c>
      <c r="I25" s="12"/>
    </row>
    <row r="26" spans="1:9" ht="15" customHeight="1">
      <c r="A26" s="5"/>
      <c r="B26" s="23" t="s">
        <v>18</v>
      </c>
      <c r="C26" s="60">
        <v>6486</v>
      </c>
      <c r="D26" s="61">
        <v>5655</v>
      </c>
      <c r="E26" s="74">
        <v>14.694960212201591</v>
      </c>
      <c r="F26" s="60">
        <v>105283</v>
      </c>
      <c r="G26" s="61">
        <v>100911</v>
      </c>
      <c r="H26" s="81">
        <v>4.3325306458166111</v>
      </c>
      <c r="I26" s="12"/>
    </row>
    <row r="27" spans="1:9" ht="15" customHeight="1">
      <c r="A27" s="5"/>
      <c r="B27" s="23" t="s">
        <v>19</v>
      </c>
      <c r="C27" s="60">
        <v>8001</v>
      </c>
      <c r="D27" s="61">
        <v>8742</v>
      </c>
      <c r="E27" s="74">
        <v>-8.4763212079615649</v>
      </c>
      <c r="F27" s="60">
        <v>111524</v>
      </c>
      <c r="G27" s="61">
        <v>121920</v>
      </c>
      <c r="H27" s="81">
        <v>-8.5269028871391086</v>
      </c>
      <c r="I27" s="12"/>
    </row>
    <row r="28" spans="1:9" ht="15" customHeight="1">
      <c r="A28" s="5"/>
      <c r="B28" s="23" t="s">
        <v>20</v>
      </c>
      <c r="C28" s="60">
        <v>209</v>
      </c>
      <c r="D28" s="61">
        <v>387</v>
      </c>
      <c r="E28" s="74">
        <v>-45.99483204134367</v>
      </c>
      <c r="F28" s="60">
        <v>105253</v>
      </c>
      <c r="G28" s="61">
        <v>104932</v>
      </c>
      <c r="H28" s="81">
        <v>0.30591240041169521</v>
      </c>
      <c r="I28" s="12"/>
    </row>
    <row r="29" spans="1:9" ht="15" customHeight="1">
      <c r="A29" s="5"/>
      <c r="B29" s="23" t="s">
        <v>21</v>
      </c>
      <c r="C29" s="60">
        <v>104915</v>
      </c>
      <c r="D29" s="61">
        <v>86718</v>
      </c>
      <c r="E29" s="74">
        <v>20.984109412117437</v>
      </c>
      <c r="F29" s="60">
        <v>1316702</v>
      </c>
      <c r="G29" s="61">
        <v>1458032</v>
      </c>
      <c r="H29" s="81">
        <v>-9.6932028926662799</v>
      </c>
      <c r="I29" s="12"/>
    </row>
    <row r="30" spans="1:9" ht="15" customHeight="1">
      <c r="A30" s="5"/>
      <c r="B30" s="23" t="s">
        <v>97</v>
      </c>
      <c r="C30" s="60">
        <v>1183</v>
      </c>
      <c r="D30" s="61">
        <v>1007</v>
      </c>
      <c r="E30" s="74">
        <v>17.477656405163852</v>
      </c>
      <c r="F30" s="60">
        <v>16713</v>
      </c>
      <c r="G30" s="61">
        <v>14348</v>
      </c>
      <c r="H30" s="81">
        <v>16.483133537775299</v>
      </c>
      <c r="I30" s="12"/>
    </row>
    <row r="31" spans="1:9" ht="15" customHeight="1">
      <c r="A31" s="5"/>
      <c r="B31" s="23" t="s">
        <v>79</v>
      </c>
      <c r="C31" s="60">
        <v>1457</v>
      </c>
      <c r="D31" s="61">
        <v>1781</v>
      </c>
      <c r="E31" s="74">
        <v>-18.192026951151039</v>
      </c>
      <c r="F31" s="60">
        <v>25544</v>
      </c>
      <c r="G31" s="61">
        <v>31454</v>
      </c>
      <c r="H31" s="81">
        <v>-18.789343167800599</v>
      </c>
      <c r="I31" s="12"/>
    </row>
    <row r="32" spans="1:9" ht="14.25">
      <c r="A32" s="5"/>
      <c r="B32" s="23" t="s">
        <v>22</v>
      </c>
      <c r="C32" s="60">
        <v>3121</v>
      </c>
      <c r="D32" s="61">
        <v>3232</v>
      </c>
      <c r="E32" s="74">
        <v>-3.4344059405940595</v>
      </c>
      <c r="F32" s="60">
        <v>42094</v>
      </c>
      <c r="G32" s="61">
        <v>44372</v>
      </c>
      <c r="H32" s="81">
        <v>-5.1338682051744344</v>
      </c>
      <c r="I32" s="12"/>
    </row>
    <row r="33" spans="1:17" ht="15" customHeight="1">
      <c r="A33" s="5"/>
      <c r="B33" s="23" t="s">
        <v>23</v>
      </c>
      <c r="C33" s="60">
        <v>30900</v>
      </c>
      <c r="D33" s="61">
        <v>35224</v>
      </c>
      <c r="E33" s="74">
        <v>-12.275721099250511</v>
      </c>
      <c r="F33" s="60">
        <v>312129</v>
      </c>
      <c r="G33" s="61">
        <v>322318</v>
      </c>
      <c r="H33" s="81">
        <v>-3.1611638195819038</v>
      </c>
      <c r="I33" s="12"/>
    </row>
    <row r="34" spans="1:17" ht="15" customHeight="1">
      <c r="A34" s="5"/>
      <c r="B34" s="23" t="s">
        <v>24</v>
      </c>
      <c r="C34" s="60">
        <v>36872</v>
      </c>
      <c r="D34" s="61">
        <v>36163</v>
      </c>
      <c r="E34" s="74">
        <v>1.9605674307994359</v>
      </c>
      <c r="F34" s="60">
        <v>419749</v>
      </c>
      <c r="G34" s="61">
        <v>446647</v>
      </c>
      <c r="H34" s="81">
        <v>-6.0222054553148237</v>
      </c>
      <c r="I34" s="12"/>
    </row>
    <row r="35" spans="1:17" ht="15" customHeight="1">
      <c r="A35" s="5"/>
      <c r="B35" s="23" t="s">
        <v>25</v>
      </c>
      <c r="C35" s="60">
        <v>14752</v>
      </c>
      <c r="D35" s="61">
        <v>12608</v>
      </c>
      <c r="E35" s="74">
        <v>17.00507614213198</v>
      </c>
      <c r="F35" s="60">
        <v>156304</v>
      </c>
      <c r="G35" s="61">
        <v>146637</v>
      </c>
      <c r="H35" s="81">
        <v>6.5924698404904625</v>
      </c>
      <c r="I35" s="12"/>
      <c r="J35" s="14"/>
      <c r="K35" s="14"/>
      <c r="L35" s="14"/>
      <c r="M35" s="14"/>
      <c r="N35" s="14"/>
      <c r="O35" s="14"/>
      <c r="P35" s="14"/>
      <c r="Q35" s="14"/>
    </row>
    <row r="36" spans="1:17" ht="15" customHeight="1">
      <c r="A36" s="5"/>
      <c r="B36" s="23" t="s">
        <v>26</v>
      </c>
      <c r="C36" s="60">
        <v>12437</v>
      </c>
      <c r="D36" s="61">
        <v>11858</v>
      </c>
      <c r="E36" s="74">
        <v>4.8827795581042333</v>
      </c>
      <c r="F36" s="60">
        <v>129328</v>
      </c>
      <c r="G36" s="61">
        <v>121208</v>
      </c>
      <c r="H36" s="81">
        <v>6.6992277737443064</v>
      </c>
      <c r="I36" s="12"/>
      <c r="J36" s="11"/>
      <c r="K36" s="11"/>
      <c r="L36" s="11"/>
      <c r="M36" s="11"/>
      <c r="N36" s="11"/>
    </row>
    <row r="37" spans="1:17" ht="15" customHeight="1">
      <c r="A37" s="5"/>
      <c r="B37" s="23" t="s">
        <v>27</v>
      </c>
      <c r="C37" s="60">
        <v>6449</v>
      </c>
      <c r="D37" s="61">
        <v>5510</v>
      </c>
      <c r="E37" s="74">
        <v>17.041742286751361</v>
      </c>
      <c r="F37" s="60">
        <v>78841</v>
      </c>
      <c r="G37" s="61">
        <v>75700</v>
      </c>
      <c r="H37" s="81">
        <v>4.1492734478203435</v>
      </c>
      <c r="I37" s="12"/>
      <c r="J37" s="11"/>
      <c r="K37" s="11"/>
      <c r="L37" s="11"/>
      <c r="M37" s="11"/>
      <c r="N37" s="11"/>
    </row>
    <row r="38" spans="1:17" ht="15" customHeight="1">
      <c r="A38" s="5"/>
      <c r="B38" s="23" t="s">
        <v>28</v>
      </c>
      <c r="C38" s="60">
        <v>2525</v>
      </c>
      <c r="D38" s="61">
        <v>2543</v>
      </c>
      <c r="E38" s="74">
        <v>-0.7078254030672434</v>
      </c>
      <c r="F38" s="60">
        <v>46339</v>
      </c>
      <c r="G38" s="61">
        <v>53988</v>
      </c>
      <c r="H38" s="81">
        <v>-14.167963251092836</v>
      </c>
      <c r="I38" s="12"/>
      <c r="J38" s="11"/>
      <c r="K38" s="11"/>
      <c r="L38" s="11"/>
      <c r="M38" s="11"/>
      <c r="N38" s="11"/>
    </row>
    <row r="39" spans="1:17" ht="15" customHeight="1">
      <c r="A39" s="5"/>
      <c r="B39" s="25" t="s">
        <v>29</v>
      </c>
      <c r="C39" s="60">
        <v>73927</v>
      </c>
      <c r="D39" s="61">
        <v>86081</v>
      </c>
      <c r="E39" s="74">
        <v>-14.119259766963674</v>
      </c>
      <c r="F39" s="60">
        <v>813396</v>
      </c>
      <c r="G39" s="61">
        <v>859477</v>
      </c>
      <c r="H39" s="81">
        <v>-5.3615163640213757</v>
      </c>
      <c r="I39" s="12"/>
      <c r="J39" s="14"/>
      <c r="K39" s="14"/>
      <c r="L39" s="14"/>
      <c r="M39" s="14"/>
      <c r="N39" s="14"/>
    </row>
    <row r="40" spans="1:17" ht="15" customHeight="1">
      <c r="A40" s="5"/>
      <c r="B40" s="23" t="s">
        <v>30</v>
      </c>
      <c r="C40" s="60">
        <v>35476</v>
      </c>
      <c r="D40" s="61">
        <v>27605</v>
      </c>
      <c r="E40" s="74">
        <v>28.512950552436152</v>
      </c>
      <c r="F40" s="60">
        <v>288087</v>
      </c>
      <c r="G40" s="61">
        <v>301006</v>
      </c>
      <c r="H40" s="81">
        <v>-4.2919410244314067</v>
      </c>
      <c r="I40" s="12"/>
      <c r="J40" s="14"/>
      <c r="K40" s="14"/>
      <c r="L40" s="14"/>
      <c r="M40" s="14"/>
      <c r="N40" s="14"/>
    </row>
    <row r="41" spans="1:17" ht="15" customHeight="1">
      <c r="A41" s="5"/>
      <c r="B41" s="64" t="s">
        <v>2</v>
      </c>
      <c r="C41" s="65">
        <v>896967</v>
      </c>
      <c r="D41" s="66">
        <v>795130</v>
      </c>
      <c r="E41" s="76">
        <v>12.807591211500005</v>
      </c>
      <c r="F41" s="65">
        <v>9255930</v>
      </c>
      <c r="G41" s="66">
        <v>9700095</v>
      </c>
      <c r="H41" s="95">
        <v>-4.5789757729176879</v>
      </c>
      <c r="I41" s="12"/>
    </row>
    <row r="42" spans="1:17" ht="15" customHeight="1">
      <c r="A42" s="5"/>
      <c r="B42" s="29" t="s">
        <v>101</v>
      </c>
      <c r="C42" s="67">
        <v>805722</v>
      </c>
      <c r="D42" s="68">
        <v>705575</v>
      </c>
      <c r="E42" s="77">
        <v>14.193671827941751</v>
      </c>
      <c r="F42" s="67">
        <v>8130984</v>
      </c>
      <c r="G42" s="68">
        <v>8525542</v>
      </c>
      <c r="H42" s="83">
        <v>-4.6279520997022834</v>
      </c>
      <c r="I42" s="12"/>
    </row>
    <row r="43" spans="1:17" ht="15" customHeight="1">
      <c r="A43" s="5"/>
      <c r="B43" s="29" t="s">
        <v>102</v>
      </c>
      <c r="C43" s="67">
        <v>91245</v>
      </c>
      <c r="D43" s="68">
        <v>89555</v>
      </c>
      <c r="E43" s="77">
        <v>1.8871084808218412</v>
      </c>
      <c r="F43" s="67">
        <v>1124946</v>
      </c>
      <c r="G43" s="68">
        <v>1174553</v>
      </c>
      <c r="H43" s="83">
        <v>-4.2234790596933465</v>
      </c>
      <c r="I43" s="12"/>
    </row>
    <row r="44" spans="1:17" ht="15" customHeight="1">
      <c r="A44" s="5"/>
      <c r="B44" s="23" t="s">
        <v>31</v>
      </c>
      <c r="C44" s="60">
        <v>1456</v>
      </c>
      <c r="D44" s="61">
        <v>1236</v>
      </c>
      <c r="E44" s="74">
        <v>17.79935275080906</v>
      </c>
      <c r="F44" s="60">
        <v>16683</v>
      </c>
      <c r="G44" s="61">
        <v>12789</v>
      </c>
      <c r="H44" s="81">
        <v>30.448041285479711</v>
      </c>
      <c r="I44" s="12"/>
    </row>
    <row r="45" spans="1:17" ht="15" customHeight="1">
      <c r="A45" s="5"/>
      <c r="B45" s="23" t="s">
        <v>32</v>
      </c>
      <c r="C45" s="60">
        <v>39497</v>
      </c>
      <c r="D45" s="61">
        <v>20567</v>
      </c>
      <c r="E45" s="74">
        <v>92.040647639422374</v>
      </c>
      <c r="F45" s="60">
        <v>174329</v>
      </c>
      <c r="G45" s="61">
        <v>176276</v>
      </c>
      <c r="H45" s="81">
        <v>-1.1045179150877034</v>
      </c>
      <c r="I45" s="12"/>
    </row>
    <row r="46" spans="1:17" ht="15" customHeight="1">
      <c r="A46" s="5"/>
      <c r="B46" s="23" t="s">
        <v>33</v>
      </c>
      <c r="C46" s="60">
        <v>24737</v>
      </c>
      <c r="D46" s="61">
        <v>24523</v>
      </c>
      <c r="E46" s="74">
        <v>0.87265016515108274</v>
      </c>
      <c r="F46" s="60">
        <v>225934</v>
      </c>
      <c r="G46" s="61">
        <v>238481</v>
      </c>
      <c r="H46" s="81">
        <v>-5.261215778196167</v>
      </c>
      <c r="I46" s="12"/>
    </row>
    <row r="47" spans="1:17" ht="15" customHeight="1">
      <c r="A47" s="5"/>
      <c r="B47" s="26" t="s">
        <v>1</v>
      </c>
      <c r="C47" s="69">
        <v>65690</v>
      </c>
      <c r="D47" s="70">
        <v>46326</v>
      </c>
      <c r="E47" s="78">
        <v>41.799421491171259</v>
      </c>
      <c r="F47" s="69">
        <v>416946</v>
      </c>
      <c r="G47" s="70">
        <v>427546</v>
      </c>
      <c r="H47" s="84">
        <v>-2.4792653889873839</v>
      </c>
      <c r="I47" s="12"/>
    </row>
    <row r="48" spans="1:17" ht="14.25">
      <c r="A48" s="5"/>
      <c r="B48" s="23" t="s">
        <v>34</v>
      </c>
      <c r="C48" s="60">
        <v>128462</v>
      </c>
      <c r="D48" s="61">
        <v>108596</v>
      </c>
      <c r="E48" s="74">
        <v>18.293491472982431</v>
      </c>
      <c r="F48" s="60">
        <v>1614063</v>
      </c>
      <c r="G48" s="61">
        <v>1647181</v>
      </c>
      <c r="H48" s="81">
        <v>-2.0105865718460811</v>
      </c>
      <c r="I48" s="12"/>
      <c r="J48" s="14"/>
      <c r="K48" s="14"/>
      <c r="L48" s="14"/>
      <c r="M48" s="14"/>
      <c r="N48" s="14"/>
    </row>
    <row r="49" spans="1:13" ht="15" customHeight="1">
      <c r="A49" s="5"/>
      <c r="B49" s="26" t="s">
        <v>5</v>
      </c>
      <c r="C49" s="69">
        <v>1091119</v>
      </c>
      <c r="D49" s="70">
        <v>950052</v>
      </c>
      <c r="E49" s="78">
        <v>14.848345143213212</v>
      </c>
      <c r="F49" s="69">
        <v>11286939</v>
      </c>
      <c r="G49" s="70">
        <v>11774822</v>
      </c>
      <c r="H49" s="84">
        <v>-4.1434426779445159</v>
      </c>
      <c r="I49" s="12"/>
    </row>
    <row r="50" spans="1:13" ht="15" customHeight="1">
      <c r="A50" s="5"/>
      <c r="B50" s="28" t="s">
        <v>6</v>
      </c>
      <c r="C50" s="71">
        <v>999874</v>
      </c>
      <c r="D50" s="72">
        <v>860497</v>
      </c>
      <c r="E50" s="79">
        <v>16.197267393146053</v>
      </c>
      <c r="F50" s="71">
        <v>10161993</v>
      </c>
      <c r="G50" s="72">
        <v>10600269</v>
      </c>
      <c r="H50" s="85">
        <v>-4.1345743207082766</v>
      </c>
      <c r="I50" s="12"/>
    </row>
    <row r="51" spans="1:13" ht="15" customHeight="1">
      <c r="A51" s="1"/>
      <c r="B51" s="30" t="s">
        <v>35</v>
      </c>
      <c r="C51" s="27"/>
      <c r="D51" s="15"/>
      <c r="E51" s="15"/>
      <c r="F51" s="15"/>
      <c r="G51" s="1"/>
      <c r="H51" s="34" t="s">
        <v>87</v>
      </c>
      <c r="I51" s="1"/>
    </row>
    <row r="52" spans="1:13" ht="15" customHeight="1">
      <c r="A52" s="1"/>
      <c r="B52" s="30"/>
      <c r="C52" s="27"/>
      <c r="D52" s="15"/>
      <c r="E52" s="15"/>
      <c r="F52" s="15"/>
      <c r="G52" s="1"/>
      <c r="H52" s="34" t="s">
        <v>98</v>
      </c>
      <c r="I52" s="1"/>
    </row>
    <row r="53" spans="1:13" ht="15" customHeight="1">
      <c r="A53" s="1"/>
      <c r="H53" s="34" t="s">
        <v>99</v>
      </c>
      <c r="I53" s="1"/>
    </row>
    <row r="54" spans="1:13" ht="15" customHeight="1">
      <c r="A54" s="1"/>
      <c r="F54" s="15"/>
      <c r="G54" s="35"/>
      <c r="H54" s="34" t="s">
        <v>100</v>
      </c>
      <c r="I54" s="1"/>
    </row>
    <row r="55" spans="1:13" ht="12.75">
      <c r="A55" s="1"/>
      <c r="I55" s="1"/>
    </row>
    <row r="56" spans="1:13" ht="15" customHeight="1">
      <c r="A56" s="5"/>
    </row>
    <row r="57" spans="1:13" ht="15" customHeight="1">
      <c r="A57" s="5"/>
      <c r="I57" s="1"/>
    </row>
    <row r="58" spans="1:13" ht="15" customHeight="1">
      <c r="A58" s="5"/>
      <c r="I58" s="1"/>
    </row>
    <row r="59" spans="1:13" ht="15" customHeight="1">
      <c r="A59" s="1"/>
      <c r="I59" s="1"/>
    </row>
    <row r="60" spans="1:13" ht="15" customHeight="1">
      <c r="A60" s="1"/>
      <c r="G60" s="16"/>
      <c r="H60" s="16"/>
      <c r="I60" s="1"/>
    </row>
    <row r="61" spans="1:13" ht="15" customHeight="1">
      <c r="A61" s="1"/>
      <c r="B61" s="1"/>
      <c r="C61" s="1"/>
      <c r="D61" s="1"/>
      <c r="E61" s="1"/>
      <c r="F61" s="1"/>
      <c r="G61" s="1"/>
      <c r="H61" s="1"/>
      <c r="I61" s="1"/>
    </row>
    <row r="62" spans="1:13" ht="15" customHeight="1">
      <c r="A62" s="1"/>
      <c r="B62" s="1"/>
      <c r="C62" s="1"/>
      <c r="D62" s="1"/>
      <c r="E62" s="1"/>
      <c r="F62" s="1"/>
      <c r="G62" s="1"/>
      <c r="H62" s="1"/>
      <c r="I62" s="1"/>
    </row>
    <row r="63" spans="1:13" ht="15" customHeight="1">
      <c r="A63" s="1"/>
      <c r="B63" s="1"/>
      <c r="C63" s="1"/>
      <c r="D63" s="1"/>
      <c r="E63" s="1"/>
      <c r="F63" s="1"/>
      <c r="G63" s="1"/>
      <c r="H63" s="1"/>
      <c r="I63" s="1"/>
    </row>
    <row r="64" spans="1:13" ht="15" customHeight="1">
      <c r="A64" s="1"/>
      <c r="B64" s="18"/>
      <c r="C64" s="19"/>
      <c r="D64" s="19"/>
      <c r="E64" s="19"/>
      <c r="F64" s="19"/>
      <c r="G64" s="19"/>
      <c r="H64" s="19"/>
      <c r="J64" s="38"/>
      <c r="K64" s="38"/>
      <c r="L64" s="37"/>
      <c r="M64" s="1"/>
    </row>
    <row r="65" spans="1:16" ht="15" customHeight="1">
      <c r="A65" s="1"/>
      <c r="B65" s="18"/>
      <c r="C65" s="19"/>
      <c r="D65" s="19"/>
      <c r="E65" s="19"/>
      <c r="F65" s="19"/>
      <c r="G65" s="19"/>
      <c r="H65" s="19"/>
      <c r="I65" s="16"/>
      <c r="J65" s="38"/>
      <c r="K65" s="38"/>
      <c r="L65" s="34"/>
      <c r="M65" s="1"/>
    </row>
    <row r="66" spans="1:16" ht="15" customHeight="1">
      <c r="A66" s="1"/>
      <c r="B66" s="18"/>
      <c r="C66" s="19"/>
      <c r="D66" s="19"/>
      <c r="E66" s="19"/>
      <c r="F66" s="19"/>
      <c r="G66" s="19"/>
      <c r="H66" s="19"/>
      <c r="I66" s="1"/>
      <c r="J66" s="1"/>
      <c r="K66" s="1"/>
      <c r="L66" s="37"/>
      <c r="M66" s="1"/>
    </row>
    <row r="67" spans="1:16" ht="15" customHeight="1">
      <c r="A67" s="1"/>
      <c r="B67" s="18"/>
      <c r="C67" s="19"/>
      <c r="D67" s="19"/>
      <c r="E67" s="19"/>
      <c r="F67" s="19"/>
      <c r="G67" s="19"/>
      <c r="H67" s="19"/>
      <c r="I67" s="1"/>
      <c r="J67" s="1"/>
      <c r="K67" s="1"/>
      <c r="L67" s="1"/>
      <c r="M67" s="1"/>
    </row>
    <row r="68" spans="1:16" ht="15" customHeight="1">
      <c r="A68" s="1"/>
      <c r="I68" s="1"/>
      <c r="J68" s="1"/>
      <c r="K68" s="1"/>
      <c r="M68" s="1"/>
    </row>
    <row r="69" spans="1:16" ht="15" customHeight="1">
      <c r="A69" s="1"/>
      <c r="I69" s="19"/>
      <c r="J69" s="19"/>
      <c r="K69" s="19"/>
      <c r="L69" s="19"/>
      <c r="M69" s="1"/>
    </row>
    <row r="70" spans="1:16" ht="15" customHeight="1">
      <c r="A70" s="1"/>
      <c r="B70" s="32"/>
      <c r="C70" s="32"/>
      <c r="D70" s="32"/>
      <c r="E70" s="32"/>
      <c r="F70" s="32"/>
      <c r="G70" s="32"/>
      <c r="H70" s="32"/>
      <c r="I70" s="19"/>
      <c r="J70" s="19"/>
      <c r="K70" s="19"/>
      <c r="L70" s="19"/>
      <c r="M70" s="1"/>
    </row>
    <row r="71" spans="1:16" ht="15" customHeight="1">
      <c r="A71" s="1"/>
      <c r="B71" s="33"/>
      <c r="C71" s="33"/>
      <c r="D71" s="33"/>
      <c r="E71" s="33"/>
      <c r="F71" s="33"/>
      <c r="G71" s="33"/>
      <c r="H71" s="33"/>
      <c r="I71" s="19"/>
      <c r="J71" s="19"/>
      <c r="K71" s="19"/>
      <c r="L71" s="19"/>
      <c r="M71" s="1"/>
    </row>
    <row r="72" spans="1:16" ht="15" customHeight="1">
      <c r="A72" s="1"/>
      <c r="B72" s="20"/>
      <c r="I72" s="19"/>
      <c r="J72" s="19"/>
      <c r="K72" s="19"/>
      <c r="L72" s="19"/>
      <c r="M72" s="1"/>
    </row>
    <row r="75" spans="1:16" ht="15" customHeight="1">
      <c r="A75" s="32"/>
      <c r="I75" s="32"/>
      <c r="J75" s="32"/>
      <c r="K75" s="32"/>
      <c r="L75" s="32"/>
      <c r="M75" s="32"/>
      <c r="N75" s="32"/>
      <c r="O75" s="32"/>
      <c r="P75" s="32"/>
    </row>
    <row r="76" spans="1:16" ht="15" customHeight="1">
      <c r="A76" s="31"/>
      <c r="I76" s="33"/>
      <c r="J76" s="33"/>
      <c r="K76" s="33"/>
      <c r="L76" s="33"/>
      <c r="M76" s="33"/>
      <c r="N76" s="33"/>
      <c r="O76" s="33"/>
      <c r="P76" s="33"/>
    </row>
    <row r="77" spans="1:16" ht="15" customHeight="1">
      <c r="A77" s="17"/>
    </row>
    <row r="78" spans="1:16" ht="15" customHeight="1">
      <c r="A78" s="5"/>
    </row>
    <row r="79" spans="1:16" ht="15" customHeight="1">
      <c r="A79" s="5"/>
    </row>
    <row r="80" spans="1:16" ht="15" customHeight="1">
      <c r="A80" s="5"/>
    </row>
  </sheetData>
  <mergeCells count="11">
    <mergeCell ref="C1:H1"/>
    <mergeCell ref="C3:H3"/>
    <mergeCell ref="C4:H4"/>
    <mergeCell ref="C5:H5"/>
    <mergeCell ref="C6:H6"/>
    <mergeCell ref="C13:D13"/>
    <mergeCell ref="C12:E12"/>
    <mergeCell ref="F12:H12"/>
    <mergeCell ref="F13:G13"/>
    <mergeCell ref="C8:H8"/>
    <mergeCell ref="C9:H9"/>
  </mergeCells>
  <phoneticPr fontId="36" type="noConversion"/>
  <printOptions horizontalCentered="1"/>
  <pageMargins left="0.19685039370078741" right="0.59055118110236227" top="0.59055118110236227" bottom="0.59055118110236227" header="0.39370078740157483" footer="0.39370078740157483"/>
  <pageSetup paperSize="9" scale="76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2 of 5</oddFooter>
  </headerFooter>
  <ignoredErrors>
    <ignoredError sqref="F14" numberStoredAsText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7EBD9-EED1-42CE-9716-FCFE79AE0A40}">
  <sheetPr>
    <pageSetUpPr autoPageBreaks="0" fitToPage="1"/>
  </sheetPr>
  <dimension ref="A1:U80"/>
  <sheetViews>
    <sheetView showGridLines="0" view="pageLayout" zoomScale="80" zoomScaleNormal="100" zoomScaleSheetLayoutView="110" zoomScalePageLayoutView="80" workbookViewId="0">
      <selection activeCell="B14" sqref="B14"/>
    </sheetView>
  </sheetViews>
  <sheetFormatPr defaultColWidth="9.28515625" defaultRowHeight="15" customHeight="1"/>
  <cols>
    <col min="1" max="1" width="10.5703125" style="3" customWidth="1"/>
    <col min="2" max="2" width="26.42578125" style="5" bestFit="1" customWidth="1"/>
    <col min="3" max="4" width="5.5703125" style="5" customWidth="1"/>
    <col min="5" max="6" width="11.5703125" style="5" customWidth="1"/>
    <col min="7" max="7" width="10.5703125" style="5" customWidth="1"/>
    <col min="8" max="9" width="5.5703125" style="5" customWidth="1"/>
    <col min="10" max="11" width="11.5703125" style="5" customWidth="1"/>
    <col min="12" max="13" width="10.5703125" style="5" customWidth="1"/>
    <col min="14" max="16" width="9.28515625" style="5" customWidth="1"/>
    <col min="17" max="16384" width="9.28515625" style="5"/>
  </cols>
  <sheetData>
    <row r="1" spans="1:13" ht="30">
      <c r="A1" s="2"/>
      <c r="B1" s="6"/>
      <c r="C1" s="111" t="s">
        <v>4</v>
      </c>
      <c r="D1" s="111"/>
      <c r="E1" s="111"/>
      <c r="F1" s="111"/>
      <c r="G1" s="111"/>
      <c r="H1" s="111"/>
      <c r="I1" s="111"/>
      <c r="J1" s="111"/>
      <c r="K1" s="111"/>
      <c r="L1" s="111"/>
    </row>
    <row r="2" spans="1:13" ht="15.6" customHeight="1">
      <c r="A2" s="2"/>
      <c r="B2" s="6"/>
    </row>
    <row r="3" spans="1:13" ht="2.85" customHeight="1">
      <c r="A3" s="2"/>
      <c r="B3" s="6"/>
      <c r="C3" s="112"/>
      <c r="D3" s="113"/>
      <c r="E3" s="113"/>
      <c r="F3" s="113"/>
      <c r="G3" s="113"/>
      <c r="H3" s="113"/>
      <c r="I3" s="113"/>
      <c r="J3" s="113"/>
      <c r="K3" s="113"/>
      <c r="L3" s="114"/>
    </row>
    <row r="4" spans="1:13" ht="18" customHeight="1">
      <c r="A4" s="4"/>
      <c r="B4" s="6"/>
      <c r="C4" s="115" t="s">
        <v>82</v>
      </c>
      <c r="D4" s="116"/>
      <c r="E4" s="116"/>
      <c r="F4" s="116"/>
      <c r="G4" s="116"/>
      <c r="H4" s="116"/>
      <c r="I4" s="116"/>
      <c r="J4" s="116"/>
      <c r="K4" s="116"/>
      <c r="L4" s="117"/>
    </row>
    <row r="5" spans="1:13" ht="18" customHeight="1">
      <c r="A5" s="4"/>
      <c r="B5" s="6"/>
      <c r="C5" s="118" t="str">
        <f>Market!C5</f>
        <v>8.00am CET (7.00am GMT), 18 January 2023</v>
      </c>
      <c r="D5" s="119"/>
      <c r="E5" s="119"/>
      <c r="F5" s="119"/>
      <c r="G5" s="119"/>
      <c r="H5" s="119"/>
      <c r="I5" s="119"/>
      <c r="J5" s="119"/>
      <c r="K5" s="119"/>
      <c r="L5" s="120"/>
    </row>
    <row r="6" spans="1:13" ht="2.85" customHeight="1">
      <c r="A6" s="4"/>
      <c r="B6" s="6"/>
      <c r="C6" s="121"/>
      <c r="D6" s="122"/>
      <c r="E6" s="122"/>
      <c r="F6" s="122"/>
      <c r="G6" s="122"/>
      <c r="H6" s="122"/>
      <c r="I6" s="122"/>
      <c r="J6" s="122"/>
      <c r="K6" s="122"/>
      <c r="L6" s="123"/>
    </row>
    <row r="7" spans="1:13" ht="15" customHeight="1">
      <c r="A7" s="4"/>
      <c r="B7" s="6"/>
    </row>
    <row r="8" spans="1:13" ht="20.25">
      <c r="A8" s="7"/>
      <c r="B8" s="5" t="s">
        <v>0</v>
      </c>
      <c r="C8" s="109" t="s">
        <v>90</v>
      </c>
      <c r="D8" s="109"/>
      <c r="E8" s="109"/>
      <c r="F8" s="109"/>
      <c r="G8" s="109"/>
      <c r="H8" s="109"/>
      <c r="I8" s="109"/>
      <c r="J8" s="109"/>
      <c r="K8" s="109"/>
      <c r="L8" s="109"/>
    </row>
    <row r="9" spans="1:13" ht="18">
      <c r="A9" s="7"/>
      <c r="C9" s="110" t="s">
        <v>2</v>
      </c>
      <c r="D9" s="110"/>
      <c r="E9" s="110"/>
      <c r="F9" s="110"/>
      <c r="G9" s="110"/>
      <c r="H9" s="110"/>
      <c r="I9" s="110"/>
      <c r="J9" s="110"/>
      <c r="K9" s="110"/>
      <c r="L9" s="110"/>
    </row>
    <row r="10" spans="1:13" ht="12.75">
      <c r="A10" s="7"/>
    </row>
    <row r="11" spans="1:13" ht="15" customHeight="1">
      <c r="A11" s="7"/>
      <c r="B11" s="8"/>
      <c r="C11" s="9"/>
      <c r="D11" s="9"/>
      <c r="E11" s="9"/>
      <c r="F11" s="9"/>
      <c r="G11" s="10"/>
      <c r="H11" s="10"/>
      <c r="I11" s="10"/>
      <c r="J11" s="10"/>
      <c r="K11" s="10"/>
      <c r="L11" s="10"/>
      <c r="M11" s="11"/>
    </row>
    <row r="12" spans="1:13" ht="15" customHeight="1">
      <c r="A12" s="7"/>
      <c r="B12" s="10"/>
      <c r="C12" s="103" t="str">
        <f>Market!C12</f>
        <v>DECEMBER</v>
      </c>
      <c r="D12" s="103"/>
      <c r="E12" s="103"/>
      <c r="F12" s="103"/>
      <c r="G12" s="124"/>
      <c r="H12" s="125" t="str">
        <f>Market!F12</f>
        <v>JANUARY-DECEMBER</v>
      </c>
      <c r="I12" s="126"/>
      <c r="J12" s="126"/>
      <c r="K12" s="126"/>
      <c r="L12" s="126"/>
      <c r="M12" s="11"/>
    </row>
    <row r="13" spans="1:13" ht="15" customHeight="1">
      <c r="A13" s="5"/>
      <c r="B13" s="21"/>
      <c r="C13" s="101" t="s">
        <v>88</v>
      </c>
      <c r="D13" s="101"/>
      <c r="E13" s="129" t="s">
        <v>41</v>
      </c>
      <c r="F13" s="101"/>
      <c r="G13" s="89" t="s">
        <v>3</v>
      </c>
      <c r="H13" s="127" t="s">
        <v>88</v>
      </c>
      <c r="I13" s="128"/>
      <c r="J13" s="108" t="s">
        <v>41</v>
      </c>
      <c r="K13" s="130"/>
      <c r="L13" s="89" t="s">
        <v>3</v>
      </c>
    </row>
    <row r="14" spans="1:13" ht="15" customHeight="1">
      <c r="A14" s="5"/>
      <c r="B14" s="21"/>
      <c r="C14" s="86" t="s">
        <v>95</v>
      </c>
      <c r="D14" s="86" t="s">
        <v>42</v>
      </c>
      <c r="E14" s="88">
        <v>2022</v>
      </c>
      <c r="F14" s="86">
        <v>2021</v>
      </c>
      <c r="G14" s="90" t="s">
        <v>92</v>
      </c>
      <c r="H14" s="91" t="s">
        <v>95</v>
      </c>
      <c r="I14" s="87" t="s">
        <v>42</v>
      </c>
      <c r="J14" s="91" t="s">
        <v>93</v>
      </c>
      <c r="K14" s="86">
        <v>2021</v>
      </c>
      <c r="L14" s="92" t="s">
        <v>92</v>
      </c>
    </row>
    <row r="15" spans="1:13">
      <c r="A15" s="5"/>
      <c r="B15" s="55" t="s">
        <v>43</v>
      </c>
      <c r="C15" s="47">
        <v>24.918196544577448</v>
      </c>
      <c r="D15" s="48">
        <v>23.486473909926676</v>
      </c>
      <c r="E15" s="49">
        <v>223508</v>
      </c>
      <c r="F15" s="49">
        <v>186748</v>
      </c>
      <c r="G15" s="50">
        <v>19.684280420673851</v>
      </c>
      <c r="H15" s="48">
        <v>25.076140377033969</v>
      </c>
      <c r="I15" s="48">
        <v>25.236278613766157</v>
      </c>
      <c r="J15" s="49">
        <v>2321030</v>
      </c>
      <c r="K15" s="49">
        <v>2447943</v>
      </c>
      <c r="L15" s="50">
        <v>-5.1844752921126025</v>
      </c>
      <c r="M15" s="12"/>
    </row>
    <row r="16" spans="1:13" ht="15" customHeight="1">
      <c r="A16" s="5"/>
      <c r="B16" s="23" t="s">
        <v>44</v>
      </c>
      <c r="C16" s="41">
        <v>11.225719563818959</v>
      </c>
      <c r="D16" s="42">
        <v>10.371637342321382</v>
      </c>
      <c r="E16" s="43">
        <v>100691</v>
      </c>
      <c r="F16" s="43">
        <v>82468</v>
      </c>
      <c r="G16" s="44">
        <v>22.097055827714993</v>
      </c>
      <c r="H16" s="42">
        <v>11.012961420408322</v>
      </c>
      <c r="I16" s="42">
        <v>11.259539210698453</v>
      </c>
      <c r="J16" s="43">
        <v>1019352</v>
      </c>
      <c r="K16" s="43">
        <v>1092186</v>
      </c>
      <c r="L16" s="44">
        <v>-6.6686443517862344</v>
      </c>
      <c r="M16" s="12"/>
    </row>
    <row r="17" spans="1:13" ht="15" customHeight="1">
      <c r="A17" s="5"/>
      <c r="B17" s="23" t="s">
        <v>46</v>
      </c>
      <c r="C17" s="41">
        <v>5.3627390974249884</v>
      </c>
      <c r="D17" s="42">
        <v>4.3792838906845422</v>
      </c>
      <c r="E17" s="43">
        <v>48102</v>
      </c>
      <c r="F17" s="43">
        <v>34821</v>
      </c>
      <c r="G17" s="44">
        <v>38.140777117256832</v>
      </c>
      <c r="H17" s="42">
        <v>5.1404991178628183</v>
      </c>
      <c r="I17" s="42">
        <v>4.6565935694444232</v>
      </c>
      <c r="J17" s="43">
        <v>475801</v>
      </c>
      <c r="K17" s="43">
        <v>451694</v>
      </c>
      <c r="L17" s="44">
        <v>5.3370201950878249</v>
      </c>
      <c r="M17" s="12"/>
    </row>
    <row r="18" spans="1:13" ht="15" customHeight="1">
      <c r="A18" s="5"/>
      <c r="B18" s="23" t="s">
        <v>45</v>
      </c>
      <c r="C18" s="41">
        <v>4.4182227439805484</v>
      </c>
      <c r="D18" s="42">
        <v>4.8478865091242938</v>
      </c>
      <c r="E18" s="43">
        <v>39630</v>
      </c>
      <c r="F18" s="43">
        <v>38547</v>
      </c>
      <c r="G18" s="44">
        <v>2.809557163981633</v>
      </c>
      <c r="H18" s="42">
        <v>4.9905844145320888</v>
      </c>
      <c r="I18" s="42">
        <v>5.1987222805549838</v>
      </c>
      <c r="J18" s="43">
        <v>461925</v>
      </c>
      <c r="K18" s="43">
        <v>504281</v>
      </c>
      <c r="L18" s="44">
        <v>-8.3992853190978831</v>
      </c>
      <c r="M18" s="12"/>
    </row>
    <row r="19" spans="1:13" ht="15" customHeight="1">
      <c r="A19" s="5"/>
      <c r="B19" s="23" t="s">
        <v>62</v>
      </c>
      <c r="C19" s="41">
        <v>3.0898572634221773</v>
      </c>
      <c r="D19" s="42">
        <v>2.8534956547985866</v>
      </c>
      <c r="E19" s="43">
        <v>27715</v>
      </c>
      <c r="F19" s="43">
        <v>22689</v>
      </c>
      <c r="G19" s="44">
        <v>22.151703468641195</v>
      </c>
      <c r="H19" s="42">
        <v>3.2183259812898326</v>
      </c>
      <c r="I19" s="42">
        <v>3.4890070664256383</v>
      </c>
      <c r="J19" s="43">
        <v>297886</v>
      </c>
      <c r="K19" s="43">
        <v>338437</v>
      </c>
      <c r="L19" s="44">
        <v>-11.981845956559123</v>
      </c>
      <c r="M19" s="12"/>
    </row>
    <row r="20" spans="1:13" ht="15" customHeight="1">
      <c r="A20" s="5"/>
      <c r="B20" s="23" t="s">
        <v>47</v>
      </c>
      <c r="C20" s="41">
        <v>0.80069835345113038</v>
      </c>
      <c r="D20" s="42">
        <v>1.0019745198898293</v>
      </c>
      <c r="E20" s="43">
        <v>7182</v>
      </c>
      <c r="F20" s="43">
        <v>7967</v>
      </c>
      <c r="G20" s="45">
        <v>-9.8531442199071169</v>
      </c>
      <c r="H20" s="42">
        <v>0.67219609482785636</v>
      </c>
      <c r="I20" s="42">
        <v>0.59962299338305447</v>
      </c>
      <c r="J20" s="43">
        <v>62218</v>
      </c>
      <c r="K20" s="43">
        <v>58164</v>
      </c>
      <c r="L20" s="45">
        <v>6.9699470462829245</v>
      </c>
      <c r="M20" s="12"/>
    </row>
    <row r="21" spans="1:13" ht="15" customHeight="1">
      <c r="A21" s="5"/>
      <c r="B21" s="23" t="s">
        <v>63</v>
      </c>
      <c r="C21" s="41">
        <v>2.0959522479645293E-2</v>
      </c>
      <c r="D21" s="42">
        <v>3.2195993108045225E-2</v>
      </c>
      <c r="E21" s="43">
        <v>188</v>
      </c>
      <c r="F21" s="43">
        <v>256</v>
      </c>
      <c r="G21" s="44">
        <v>-26.5625</v>
      </c>
      <c r="H21" s="42">
        <v>4.1573348113047526E-2</v>
      </c>
      <c r="I21" s="42">
        <v>3.2793493259602097E-2</v>
      </c>
      <c r="J21" s="43">
        <v>3848</v>
      </c>
      <c r="K21" s="43">
        <v>3181</v>
      </c>
      <c r="L21" s="44">
        <v>20.968248978308708</v>
      </c>
      <c r="M21" s="12"/>
    </row>
    <row r="22" spans="1:13" ht="15" customHeight="1">
      <c r="A22" s="5"/>
      <c r="B22" s="39" t="s">
        <v>94</v>
      </c>
      <c r="C22" s="58">
        <v>16.668988925611544</v>
      </c>
      <c r="D22" s="58">
        <v>20.139248720954217</v>
      </c>
      <c r="E22" s="40">
        <v>149540</v>
      </c>
      <c r="F22" s="40">
        <v>160132</v>
      </c>
      <c r="G22" s="59">
        <v>-6.6145430020233302</v>
      </c>
      <c r="H22" s="58">
        <v>19.702999477748566</v>
      </c>
      <c r="I22" s="58">
        <v>21.88360333601063</v>
      </c>
      <c r="J22" s="40">
        <v>1823725</v>
      </c>
      <c r="K22" s="40">
        <v>2122729</v>
      </c>
      <c r="L22" s="59">
        <v>-14.085830080052611</v>
      </c>
      <c r="M22" s="12"/>
    </row>
    <row r="23" spans="1:13" ht="15" customHeight="1">
      <c r="A23" s="5"/>
      <c r="B23" s="24" t="s">
        <v>48</v>
      </c>
      <c r="C23" s="41">
        <v>4.7901328146335755</v>
      </c>
      <c r="D23" s="42">
        <v>6.9042061364013669</v>
      </c>
      <c r="E23" s="43">
        <v>42973</v>
      </c>
      <c r="F23" s="43">
        <v>54897</v>
      </c>
      <c r="G23" s="44">
        <v>-21.720676904020255</v>
      </c>
      <c r="H23" s="42">
        <v>6.013248807972448</v>
      </c>
      <c r="I23" s="42">
        <v>6.6950725916019946</v>
      </c>
      <c r="J23" s="43">
        <v>556591</v>
      </c>
      <c r="K23" s="43">
        <v>649428</v>
      </c>
      <c r="L23" s="44">
        <v>-14.295195156352975</v>
      </c>
      <c r="M23" s="12"/>
    </row>
    <row r="24" spans="1:13" ht="15" customHeight="1">
      <c r="A24" s="5"/>
      <c r="B24" s="23" t="s">
        <v>64</v>
      </c>
      <c r="C24" s="41">
        <v>3.3284473005133117</v>
      </c>
      <c r="D24" s="42">
        <v>3.6107575673731391</v>
      </c>
      <c r="E24" s="43">
        <v>29860</v>
      </c>
      <c r="F24" s="43">
        <v>28710</v>
      </c>
      <c r="G24" s="44">
        <v>4.0055729710902126</v>
      </c>
      <c r="H24" s="42">
        <v>3.9658157591152534</v>
      </c>
      <c r="I24" s="42">
        <v>4.5901434512611177</v>
      </c>
      <c r="J24" s="43">
        <v>367079</v>
      </c>
      <c r="K24" s="43">
        <v>445248</v>
      </c>
      <c r="L24" s="44">
        <v>-17.556283239902257</v>
      </c>
      <c r="M24" s="12"/>
    </row>
    <row r="25" spans="1:13" s="13" customFormat="1" ht="15" customHeight="1">
      <c r="A25" s="5"/>
      <c r="B25" s="23" t="s">
        <v>49</v>
      </c>
      <c r="C25" s="41">
        <v>2.6618660929758167</v>
      </c>
      <c r="D25" s="42">
        <v>3.6671009804760013</v>
      </c>
      <c r="E25" s="43">
        <v>23880</v>
      </c>
      <c r="F25" s="43">
        <v>29158</v>
      </c>
      <c r="G25" s="44">
        <v>-18.101378695383772</v>
      </c>
      <c r="H25" s="42">
        <v>3.6836552155243294</v>
      </c>
      <c r="I25" s="42">
        <v>4.2165180133914237</v>
      </c>
      <c r="J25" s="43">
        <v>340962</v>
      </c>
      <c r="K25" s="43">
        <v>409006</v>
      </c>
      <c r="L25" s="44">
        <v>-16.636430761406924</v>
      </c>
      <c r="M25" s="12"/>
    </row>
    <row r="26" spans="1:13" ht="15" customHeight="1">
      <c r="A26" s="5"/>
      <c r="B26" s="23" t="s">
        <v>77</v>
      </c>
      <c r="C26" s="41">
        <v>3.2915512503971058</v>
      </c>
      <c r="D26" s="42">
        <v>3.6296225494388294</v>
      </c>
      <c r="E26" s="43">
        <v>29529</v>
      </c>
      <c r="F26" s="43">
        <v>28860</v>
      </c>
      <c r="G26" s="44">
        <v>2.318087318087318</v>
      </c>
      <c r="H26" s="42">
        <v>3.6527457957895337</v>
      </c>
      <c r="I26" s="42">
        <v>3.9956025145748661</v>
      </c>
      <c r="J26" s="43">
        <v>338101</v>
      </c>
      <c r="K26" s="43">
        <v>387577</v>
      </c>
      <c r="L26" s="44">
        <v>-12.765463378889871</v>
      </c>
      <c r="M26" s="12"/>
    </row>
    <row r="27" spans="1:13" ht="15" customHeight="1">
      <c r="A27" s="5"/>
      <c r="B27" s="23" t="s">
        <v>50</v>
      </c>
      <c r="C27" s="41">
        <v>1.262045557147077</v>
      </c>
      <c r="D27" s="42">
        <v>1.1302639588290631</v>
      </c>
      <c r="E27" s="43">
        <v>11322</v>
      </c>
      <c r="F27" s="43">
        <v>8987</v>
      </c>
      <c r="G27" s="44">
        <v>25.981973962390121</v>
      </c>
      <c r="H27" s="42">
        <v>1.0626098872546235</v>
      </c>
      <c r="I27" s="42">
        <v>1.2434215809772466</v>
      </c>
      <c r="J27" s="43">
        <v>98356</v>
      </c>
      <c r="K27" s="43">
        <v>120613</v>
      </c>
      <c r="L27" s="44">
        <v>-18.453234725941648</v>
      </c>
      <c r="M27" s="12"/>
    </row>
    <row r="28" spans="1:13" ht="15" customHeight="1">
      <c r="A28" s="5"/>
      <c r="B28" s="23" t="s">
        <v>38</v>
      </c>
      <c r="C28" s="41">
        <v>0.54441180896540575</v>
      </c>
      <c r="D28" s="42">
        <v>0.55035441012974085</v>
      </c>
      <c r="E28" s="43">
        <v>4884</v>
      </c>
      <c r="F28" s="43">
        <v>4376</v>
      </c>
      <c r="G28" s="44">
        <v>11.608775137111516</v>
      </c>
      <c r="H28" s="42">
        <v>0.49245479564886985</v>
      </c>
      <c r="I28" s="42">
        <v>0.40827460449074232</v>
      </c>
      <c r="J28" s="43">
        <v>45582</v>
      </c>
      <c r="K28" s="43">
        <v>39603</v>
      </c>
      <c r="L28" s="44">
        <v>15.097341110521931</v>
      </c>
      <c r="M28" s="12"/>
    </row>
    <row r="29" spans="1:13" ht="15" customHeight="1">
      <c r="A29" s="5"/>
      <c r="B29" s="23" t="s">
        <v>78</v>
      </c>
      <c r="C29" s="41">
        <v>0.28926057417387963</v>
      </c>
      <c r="D29" s="42">
        <v>0.28058516659036831</v>
      </c>
      <c r="E29" s="43">
        <v>2595</v>
      </c>
      <c r="F29" s="43">
        <v>2231</v>
      </c>
      <c r="G29" s="44">
        <v>16.315553563424473</v>
      </c>
      <c r="H29" s="42">
        <v>0.4437840735568564</v>
      </c>
      <c r="I29" s="42">
        <v>0.45128451914204087</v>
      </c>
      <c r="J29" s="43">
        <v>41077</v>
      </c>
      <c r="K29" s="43">
        <v>43775</v>
      </c>
      <c r="L29" s="44">
        <v>-6.1633352370074244</v>
      </c>
      <c r="M29" s="12"/>
    </row>
    <row r="30" spans="1:13" ht="15" customHeight="1">
      <c r="A30" s="5"/>
      <c r="B30" s="23" t="s">
        <v>76</v>
      </c>
      <c r="C30" s="41">
        <v>0.41399374662111321</v>
      </c>
      <c r="D30" s="42">
        <v>0.31856666381595827</v>
      </c>
      <c r="E30" s="43">
        <v>3714</v>
      </c>
      <c r="F30" s="43">
        <v>2533</v>
      </c>
      <c r="G30" s="46">
        <v>46.624555862613505</v>
      </c>
      <c r="H30" s="42">
        <v>0.32270687433705719</v>
      </c>
      <c r="I30" s="42">
        <v>0.24202870715928482</v>
      </c>
      <c r="J30" s="43">
        <v>29870</v>
      </c>
      <c r="K30" s="43">
        <v>23477</v>
      </c>
      <c r="L30" s="46">
        <v>27.230906844997232</v>
      </c>
      <c r="M30" s="12"/>
    </row>
    <row r="31" spans="1:13" ht="15" customHeight="1">
      <c r="A31" s="5"/>
      <c r="B31" s="23" t="s">
        <v>65</v>
      </c>
      <c r="C31" s="41">
        <v>8.7279780184257319E-2</v>
      </c>
      <c r="D31" s="42">
        <v>4.7791287899748972E-2</v>
      </c>
      <c r="E31" s="43">
        <v>783</v>
      </c>
      <c r="F31" s="43">
        <v>380</v>
      </c>
      <c r="G31" s="46">
        <v>106.05263157894737</v>
      </c>
      <c r="H31" s="42">
        <v>6.5978268549595195E-2</v>
      </c>
      <c r="I31" s="42">
        <v>4.1257353411911994E-2</v>
      </c>
      <c r="J31" s="43">
        <v>6107</v>
      </c>
      <c r="K31" s="43">
        <v>4002</v>
      </c>
      <c r="L31" s="46">
        <v>52.598700649675166</v>
      </c>
      <c r="M31" s="12"/>
    </row>
    <row r="32" spans="1:13">
      <c r="A32" s="5"/>
      <c r="B32" s="29" t="s">
        <v>68</v>
      </c>
      <c r="C32" s="47">
        <v>12.065342793287371</v>
      </c>
      <c r="D32" s="48">
        <v>13.37741031587526</v>
      </c>
      <c r="E32" s="49">
        <v>108240</v>
      </c>
      <c r="F32" s="49">
        <v>106367</v>
      </c>
      <c r="G32" s="50">
        <v>1.7608844848496243</v>
      </c>
      <c r="H32" s="48">
        <v>10.63688097701856</v>
      </c>
      <c r="I32" s="48">
        <v>10.606954224852988</v>
      </c>
      <c r="J32" s="49">
        <v>984558</v>
      </c>
      <c r="K32" s="49">
        <v>1028884</v>
      </c>
      <c r="L32" s="50">
        <v>-4.30816301934912</v>
      </c>
      <c r="M32" s="12"/>
    </row>
    <row r="33" spans="1:21" ht="15" customHeight="1">
      <c r="A33" s="5"/>
      <c r="B33" s="23" t="s">
        <v>51</v>
      </c>
      <c r="C33" s="41">
        <v>6.8215334711826241</v>
      </c>
      <c r="D33" s="42">
        <v>8.0445314189987975</v>
      </c>
      <c r="E33" s="43">
        <v>61197</v>
      </c>
      <c r="F33" s="43">
        <v>63964</v>
      </c>
      <c r="G33" s="44">
        <v>-4.3258708023263086</v>
      </c>
      <c r="H33" s="42">
        <v>5.8501343657648519</v>
      </c>
      <c r="I33" s="42">
        <v>6.5795375691913751</v>
      </c>
      <c r="J33" s="43">
        <v>541493</v>
      </c>
      <c r="K33" s="43">
        <v>638221</v>
      </c>
      <c r="L33" s="44">
        <v>-15.155878606313486</v>
      </c>
      <c r="M33" s="12"/>
    </row>
    <row r="34" spans="1:21" ht="15" customHeight="1">
      <c r="A34" s="5"/>
      <c r="B34" s="23" t="s">
        <v>52</v>
      </c>
      <c r="C34" s="41">
        <v>5.1957664290531316</v>
      </c>
      <c r="D34" s="42">
        <v>5.2610661984797336</v>
      </c>
      <c r="E34" s="43">
        <v>46612</v>
      </c>
      <c r="F34" s="43">
        <v>41832</v>
      </c>
      <c r="G34" s="44">
        <v>11.426659017020462</v>
      </c>
      <c r="H34" s="42">
        <v>4.7557183506880563</v>
      </c>
      <c r="I34" s="42">
        <v>3.9892211298267468</v>
      </c>
      <c r="J34" s="43">
        <v>440193</v>
      </c>
      <c r="K34" s="43">
        <v>386958</v>
      </c>
      <c r="L34" s="44">
        <v>13.757306994557549</v>
      </c>
      <c r="M34" s="12"/>
    </row>
    <row r="35" spans="1:21" ht="15" customHeight="1">
      <c r="A35" s="5"/>
      <c r="B35" s="23" t="s">
        <v>53</v>
      </c>
      <c r="C35" s="41">
        <v>4.8042893051615458E-2</v>
      </c>
      <c r="D35" s="42">
        <v>4.9552019559213401E-2</v>
      </c>
      <c r="E35" s="43">
        <v>431</v>
      </c>
      <c r="F35" s="43">
        <v>394</v>
      </c>
      <c r="G35" s="44">
        <v>9.3908629441624374</v>
      </c>
      <c r="H35" s="42">
        <v>3.1028260565652103E-2</v>
      </c>
      <c r="I35" s="42">
        <v>2.2102889983792933E-2</v>
      </c>
      <c r="J35" s="43">
        <v>2872</v>
      </c>
      <c r="K35" s="43">
        <v>2144</v>
      </c>
      <c r="L35" s="44">
        <v>33.955223880597011</v>
      </c>
      <c r="M35" s="12"/>
      <c r="N35" s="14"/>
      <c r="O35" s="14"/>
      <c r="P35" s="14"/>
      <c r="Q35" s="14"/>
      <c r="R35" s="14"/>
      <c r="S35" s="14"/>
      <c r="T35" s="14"/>
      <c r="U35" s="14"/>
    </row>
    <row r="36" spans="1:21" ht="15" customHeight="1">
      <c r="A36" s="5"/>
      <c r="B36" s="23" t="s">
        <v>103</v>
      </c>
      <c r="C36" s="41"/>
      <c r="D36" s="42">
        <v>2.2260678837514654E-2</v>
      </c>
      <c r="E36" s="43"/>
      <c r="F36" s="43">
        <v>177</v>
      </c>
      <c r="G36" s="44"/>
      <c r="H36" s="42"/>
      <c r="I36" s="42">
        <v>1.6092635851073119E-2</v>
      </c>
      <c r="J36" s="43"/>
      <c r="K36" s="43">
        <v>1561</v>
      </c>
      <c r="L36" s="44"/>
      <c r="M36" s="12"/>
      <c r="N36" s="14"/>
      <c r="O36" s="14"/>
      <c r="P36" s="14"/>
      <c r="Q36" s="14"/>
      <c r="R36" s="14"/>
      <c r="S36" s="14"/>
      <c r="T36" s="14"/>
      <c r="U36" s="14"/>
    </row>
    <row r="37" spans="1:21" ht="15" customHeight="1">
      <c r="A37" s="5"/>
      <c r="B37" s="29" t="s">
        <v>66</v>
      </c>
      <c r="C37" s="47">
        <v>7.0295335603573674</v>
      </c>
      <c r="D37" s="48">
        <v>8.0852797802606879</v>
      </c>
      <c r="E37" s="49">
        <v>63063</v>
      </c>
      <c r="F37" s="49">
        <v>64288</v>
      </c>
      <c r="G37" s="50">
        <v>-1.9054878048780488</v>
      </c>
      <c r="H37" s="48">
        <v>9.1786175527042886</v>
      </c>
      <c r="I37" s="48">
        <v>8.5402412287144998</v>
      </c>
      <c r="J37" s="49">
        <v>849580</v>
      </c>
      <c r="K37" s="49">
        <v>828411</v>
      </c>
      <c r="L37" s="50">
        <v>2.5553740836372283</v>
      </c>
      <c r="M37" s="12"/>
      <c r="N37" s="11"/>
      <c r="O37" s="11"/>
      <c r="P37" s="11"/>
      <c r="Q37" s="11"/>
      <c r="R37" s="11"/>
    </row>
    <row r="38" spans="1:21" ht="15" customHeight="1">
      <c r="A38" s="5"/>
      <c r="B38" s="23" t="s">
        <v>55</v>
      </c>
      <c r="C38" s="41">
        <v>3.2163100605830914</v>
      </c>
      <c r="D38" s="42">
        <v>3.5059940336350057</v>
      </c>
      <c r="E38" s="43">
        <v>28854</v>
      </c>
      <c r="F38" s="43">
        <v>27877</v>
      </c>
      <c r="G38" s="44">
        <v>3.5046812784732935</v>
      </c>
      <c r="H38" s="42">
        <v>4.6400105962806277</v>
      </c>
      <c r="I38" s="42">
        <v>4.1248281330202232</v>
      </c>
      <c r="J38" s="43">
        <v>429483</v>
      </c>
      <c r="K38" s="43">
        <v>400112</v>
      </c>
      <c r="L38" s="44">
        <v>7.3406946055104578</v>
      </c>
      <c r="M38" s="12"/>
      <c r="N38" s="11"/>
      <c r="O38" s="11"/>
      <c r="P38" s="11"/>
      <c r="Q38" s="11"/>
      <c r="R38" s="11"/>
    </row>
    <row r="39" spans="1:21" ht="15" customHeight="1">
      <c r="A39" s="5"/>
      <c r="B39" s="25" t="s">
        <v>54</v>
      </c>
      <c r="C39" s="41">
        <v>3.8132234997742764</v>
      </c>
      <c r="D39" s="42">
        <v>4.5792857466256836</v>
      </c>
      <c r="E39" s="43">
        <v>34209</v>
      </c>
      <c r="F39" s="43">
        <v>36411</v>
      </c>
      <c r="G39" s="44">
        <v>-6.0476229710801679</v>
      </c>
      <c r="H39" s="42">
        <v>4.53860695642366</v>
      </c>
      <c r="I39" s="42">
        <v>4.4154130956942765</v>
      </c>
      <c r="J39" s="43">
        <v>420097</v>
      </c>
      <c r="K39" s="43">
        <v>428299</v>
      </c>
      <c r="L39" s="44">
        <v>-1.9150173126717549</v>
      </c>
      <c r="M39" s="12"/>
      <c r="N39" s="14"/>
      <c r="O39" s="14"/>
      <c r="P39" s="14"/>
      <c r="Q39" s="14"/>
      <c r="R39" s="14"/>
    </row>
    <row r="40" spans="1:21" ht="15" customHeight="1">
      <c r="A40" s="5"/>
      <c r="B40" s="29" t="s">
        <v>69</v>
      </c>
      <c r="C40" s="47">
        <v>6.2956254214899987</v>
      </c>
      <c r="D40" s="48">
        <v>5.9397024866561692</v>
      </c>
      <c r="E40" s="49">
        <v>56479</v>
      </c>
      <c r="F40" s="49">
        <v>47228</v>
      </c>
      <c r="G40" s="50">
        <v>19.587956297111884</v>
      </c>
      <c r="H40" s="48">
        <v>7.1550823145613078</v>
      </c>
      <c r="I40" s="48">
        <v>6.3410036753271033</v>
      </c>
      <c r="J40" s="49">
        <v>662280</v>
      </c>
      <c r="K40" s="49">
        <v>615083</v>
      </c>
      <c r="L40" s="50">
        <v>7.6732733631070928</v>
      </c>
      <c r="M40" s="12"/>
      <c r="N40" s="14"/>
      <c r="O40" s="14"/>
      <c r="P40" s="14"/>
      <c r="Q40" s="14"/>
      <c r="R40" s="14"/>
    </row>
    <row r="41" spans="1:21" ht="15" customHeight="1">
      <c r="A41" s="5"/>
      <c r="B41" s="23" t="s">
        <v>59</v>
      </c>
      <c r="C41" s="41">
        <v>5.9616660071451264</v>
      </c>
      <c r="D41" s="42">
        <v>5.6542124247287218</v>
      </c>
      <c r="E41" s="43">
        <v>53483</v>
      </c>
      <c r="F41" s="43">
        <v>44958</v>
      </c>
      <c r="G41" s="44">
        <v>18.962142444058898</v>
      </c>
      <c r="H41" s="42">
        <v>6.8661154324758282</v>
      </c>
      <c r="I41" s="42">
        <v>6.0137489460148252</v>
      </c>
      <c r="J41" s="43">
        <v>635533</v>
      </c>
      <c r="K41" s="43">
        <v>583339</v>
      </c>
      <c r="L41" s="44">
        <v>8.9474559389994504</v>
      </c>
      <c r="M41" s="12"/>
    </row>
    <row r="42" spans="1:21" ht="15" customHeight="1">
      <c r="A42" s="5"/>
      <c r="B42" s="56" t="s">
        <v>60</v>
      </c>
      <c r="C42" s="51">
        <v>0.33395941434487214</v>
      </c>
      <c r="D42" s="52">
        <v>0.2854900619274478</v>
      </c>
      <c r="E42" s="53">
        <v>2996</v>
      </c>
      <c r="F42" s="53">
        <v>2270</v>
      </c>
      <c r="G42" s="54">
        <v>31.982378854625548</v>
      </c>
      <c r="H42" s="52">
        <v>0.28896688208547938</v>
      </c>
      <c r="I42" s="52">
        <v>0.32725472931227745</v>
      </c>
      <c r="J42" s="53">
        <v>26747</v>
      </c>
      <c r="K42" s="53">
        <v>31744</v>
      </c>
      <c r="L42" s="54">
        <v>-15.741557459677418</v>
      </c>
      <c r="M42" s="12"/>
    </row>
    <row r="43" spans="1:21" ht="15" customHeight="1">
      <c r="A43" s="5"/>
      <c r="B43" s="29" t="s">
        <v>39</v>
      </c>
      <c r="C43" s="47">
        <v>7.1932436369500374</v>
      </c>
      <c r="D43" s="48">
        <v>6.5884063366217092</v>
      </c>
      <c r="E43" s="49">
        <v>64531.667653624332</v>
      </c>
      <c r="F43" s="49">
        <v>52386</v>
      </c>
      <c r="G43" s="50">
        <v>23.184949516329425</v>
      </c>
      <c r="H43" s="48">
        <v>6.7516681217857535</v>
      </c>
      <c r="I43" s="48">
        <v>6.7915665516058672</v>
      </c>
      <c r="J43" s="49">
        <v>624939.66765362432</v>
      </c>
      <c r="K43" s="49">
        <v>658788</v>
      </c>
      <c r="L43" s="50">
        <v>-5.1379703859778383</v>
      </c>
      <c r="M43" s="12"/>
    </row>
    <row r="44" spans="1:21" ht="15" customHeight="1">
      <c r="A44" s="5"/>
      <c r="B44" s="23" t="s">
        <v>40</v>
      </c>
      <c r="C44" s="41">
        <v>5.7804237991714329</v>
      </c>
      <c r="D44" s="42">
        <v>4.9780914674943784</v>
      </c>
      <c r="E44" s="43">
        <v>51857.048965936803</v>
      </c>
      <c r="F44" s="43">
        <v>39582</v>
      </c>
      <c r="G44" s="45">
        <v>31.011694623659245</v>
      </c>
      <c r="H44" s="42">
        <v>5.4427053117523085</v>
      </c>
      <c r="I44" s="42">
        <v>5.5065061774175472</v>
      </c>
      <c r="J44" s="43">
        <v>503781.04896593682</v>
      </c>
      <c r="K44" s="43">
        <v>534136</v>
      </c>
      <c r="L44" s="45">
        <v>-5.6830004032799106</v>
      </c>
      <c r="M44" s="12"/>
    </row>
    <row r="45" spans="1:21" ht="15" customHeight="1">
      <c r="A45" s="5"/>
      <c r="B45" s="23" t="s">
        <v>56</v>
      </c>
      <c r="C45" s="41">
        <v>1.4128198377786041</v>
      </c>
      <c r="D45" s="42">
        <v>1.610314869127331</v>
      </c>
      <c r="E45" s="43">
        <v>12674.618687687525</v>
      </c>
      <c r="F45" s="43">
        <v>12804</v>
      </c>
      <c r="G45" s="44">
        <v>-1.0104757287759656</v>
      </c>
      <c r="H45" s="42">
        <v>1.3089628100334454</v>
      </c>
      <c r="I45" s="42">
        <v>1.2850603741883193</v>
      </c>
      <c r="J45" s="43">
        <v>121158.61868768753</v>
      </c>
      <c r="K45" s="43">
        <v>124652</v>
      </c>
      <c r="L45" s="44">
        <v>-2.8025072299782359</v>
      </c>
      <c r="M45" s="12"/>
    </row>
    <row r="46" spans="1:21" ht="15" customHeight="1">
      <c r="A46" s="5"/>
      <c r="B46" s="29" t="s">
        <v>96</v>
      </c>
      <c r="C46" s="47">
        <v>6.9420308433144022</v>
      </c>
      <c r="D46" s="48">
        <v>6.6346884259562033</v>
      </c>
      <c r="E46" s="49">
        <v>62278</v>
      </c>
      <c r="F46" s="49">
        <v>52754</v>
      </c>
      <c r="G46" s="50">
        <v>18.053607309398341</v>
      </c>
      <c r="H46" s="48">
        <v>5.9314863163426237</v>
      </c>
      <c r="I46" s="48">
        <v>5.6593810634108612</v>
      </c>
      <c r="J46" s="49">
        <v>549023</v>
      </c>
      <c r="K46" s="49">
        <v>548965</v>
      </c>
      <c r="L46" s="100">
        <v>1.0565336587942765E-2</v>
      </c>
      <c r="M46" s="12"/>
    </row>
    <row r="47" spans="1:21" ht="15" customHeight="1">
      <c r="A47" s="5"/>
      <c r="B47" s="23" t="s">
        <v>57</v>
      </c>
      <c r="C47" s="41">
        <v>6.6430725157867156</v>
      </c>
      <c r="D47" s="42">
        <v>6.2412906666130068</v>
      </c>
      <c r="E47" s="43">
        <v>59596</v>
      </c>
      <c r="F47" s="43">
        <v>49626</v>
      </c>
      <c r="G47" s="44">
        <v>20.090275258936849</v>
      </c>
      <c r="H47" s="42">
        <v>5.7175620170875829</v>
      </c>
      <c r="I47" s="42">
        <v>5.3119306431105944</v>
      </c>
      <c r="J47" s="43">
        <v>529222</v>
      </c>
      <c r="K47" s="43">
        <v>515262</v>
      </c>
      <c r="L47" s="44">
        <v>2.7093012875003395</v>
      </c>
      <c r="M47" s="12"/>
    </row>
    <row r="48" spans="1:21" ht="14.25">
      <c r="A48" s="5"/>
      <c r="B48" s="23" t="s">
        <v>58</v>
      </c>
      <c r="C48" s="41">
        <v>0.29895832752768597</v>
      </c>
      <c r="D48" s="42">
        <v>0.39339775934319676</v>
      </c>
      <c r="E48" s="43">
        <v>2682</v>
      </c>
      <c r="F48" s="43">
        <v>3128</v>
      </c>
      <c r="G48" s="44">
        <v>-14.258312020460359</v>
      </c>
      <c r="H48" s="42">
        <v>0.21392429925504086</v>
      </c>
      <c r="I48" s="42">
        <v>0.34745042030026735</v>
      </c>
      <c r="J48" s="43">
        <v>19801</v>
      </c>
      <c r="K48" s="43">
        <v>33703</v>
      </c>
      <c r="L48" s="44">
        <v>-41.248553541227786</v>
      </c>
      <c r="M48" s="12"/>
      <c r="N48" s="14"/>
      <c r="O48" s="14"/>
      <c r="P48" s="14"/>
      <c r="Q48" s="14"/>
      <c r="R48" s="14"/>
    </row>
    <row r="49" spans="1:13" ht="15" customHeight="1">
      <c r="A49" s="5"/>
      <c r="B49" s="29" t="s">
        <v>67</v>
      </c>
      <c r="C49" s="47">
        <v>3.5967518099686213</v>
      </c>
      <c r="D49" s="48">
        <v>3.6219507900654486</v>
      </c>
      <c r="E49" s="49">
        <v>32267</v>
      </c>
      <c r="F49" s="49">
        <v>28799</v>
      </c>
      <c r="G49" s="50">
        <v>12.042084794610924</v>
      </c>
      <c r="H49" s="48">
        <v>4.1095159310455252</v>
      </c>
      <c r="I49" s="48">
        <v>4.0146126494303296</v>
      </c>
      <c r="J49" s="49">
        <v>380380</v>
      </c>
      <c r="K49" s="49">
        <v>389421</v>
      </c>
      <c r="L49" s="50">
        <v>-2.3216518883162438</v>
      </c>
      <c r="M49" s="12"/>
    </row>
    <row r="50" spans="1:13" ht="15" customHeight="1">
      <c r="A50" s="5"/>
      <c r="B50" s="29" t="s">
        <v>70</v>
      </c>
      <c r="C50" s="47">
        <v>2.8852488254014257</v>
      </c>
      <c r="D50" s="48">
        <v>2.6798335857048712</v>
      </c>
      <c r="E50" s="49">
        <v>25884</v>
      </c>
      <c r="F50" s="49">
        <v>21308</v>
      </c>
      <c r="G50" s="50">
        <v>21.47550215881359</v>
      </c>
      <c r="H50" s="48">
        <v>2.0691052949208077</v>
      </c>
      <c r="I50" s="48">
        <v>2.2565050691802933</v>
      </c>
      <c r="J50" s="49">
        <v>191518</v>
      </c>
      <c r="K50" s="49">
        <v>218883</v>
      </c>
      <c r="L50" s="50">
        <v>-12.50211300100967</v>
      </c>
      <c r="M50" s="12"/>
    </row>
    <row r="51" spans="1:13" ht="15" customHeight="1">
      <c r="A51" s="1"/>
      <c r="B51" s="29" t="s">
        <v>73</v>
      </c>
      <c r="C51" s="47">
        <v>1.624986763124014</v>
      </c>
      <c r="D51" s="48">
        <v>1.7289127230469714</v>
      </c>
      <c r="E51" s="49">
        <v>14578</v>
      </c>
      <c r="F51" s="49">
        <v>13747</v>
      </c>
      <c r="G51" s="50">
        <v>6.0449552629664653</v>
      </c>
      <c r="H51" s="48">
        <v>1.6747049884411087</v>
      </c>
      <c r="I51" s="48">
        <v>1.77927233451157</v>
      </c>
      <c r="J51" s="49">
        <v>155012</v>
      </c>
      <c r="K51" s="49">
        <v>172591</v>
      </c>
      <c r="L51" s="50">
        <v>-10.185351495732686</v>
      </c>
      <c r="M51" s="1"/>
    </row>
    <row r="52" spans="1:13" ht="15" customHeight="1">
      <c r="A52" s="1"/>
      <c r="B52" s="29" t="s">
        <v>71</v>
      </c>
      <c r="C52" s="47">
        <v>1.2972695808229713</v>
      </c>
      <c r="D52" s="48">
        <v>0.95205276158184127</v>
      </c>
      <c r="E52" s="49">
        <v>11638</v>
      </c>
      <c r="F52" s="49">
        <v>7570</v>
      </c>
      <c r="G52" s="50">
        <v>53.738441215323654</v>
      </c>
      <c r="H52" s="48">
        <v>1.1691020754146626</v>
      </c>
      <c r="I52" s="48">
        <v>1.2558750749606524</v>
      </c>
      <c r="J52" s="49">
        <v>108213</v>
      </c>
      <c r="K52" s="49">
        <v>121821</v>
      </c>
      <c r="L52" s="50">
        <v>-11.170487846922944</v>
      </c>
      <c r="M52" s="1"/>
    </row>
    <row r="53" spans="1:13" ht="15" customHeight="1">
      <c r="A53" s="1"/>
      <c r="B53" s="29" t="s">
        <v>75</v>
      </c>
      <c r="C53" s="47">
        <v>0.53170440801903884</v>
      </c>
      <c r="D53" s="48">
        <v>0.61990331067858606</v>
      </c>
      <c r="E53" s="49">
        <v>4770</v>
      </c>
      <c r="F53" s="49">
        <v>4929</v>
      </c>
      <c r="G53" s="50">
        <v>-3.225806451612903</v>
      </c>
      <c r="H53" s="48">
        <v>0.63193071622775865</v>
      </c>
      <c r="I53" s="48">
        <v>0.71846763467840347</v>
      </c>
      <c r="J53" s="49">
        <v>58492</v>
      </c>
      <c r="K53" s="49">
        <v>69692</v>
      </c>
      <c r="L53" s="50">
        <v>-16.070711128967456</v>
      </c>
      <c r="M53" s="1"/>
    </row>
    <row r="54" spans="1:13" ht="14.25">
      <c r="A54" s="1"/>
      <c r="B54" s="57" t="s">
        <v>74</v>
      </c>
      <c r="C54" s="41">
        <v>0.43394659547549641</v>
      </c>
      <c r="D54" s="42">
        <v>0.47967361065695419</v>
      </c>
      <c r="E54" s="43">
        <v>3893</v>
      </c>
      <c r="F54" s="43">
        <v>3814</v>
      </c>
      <c r="G54" s="44">
        <v>2.0713162034609334</v>
      </c>
      <c r="H54" s="42">
        <v>0.50280475164535132</v>
      </c>
      <c r="I54" s="42">
        <v>0.53791259028654281</v>
      </c>
      <c r="J54" s="43">
        <v>46540</v>
      </c>
      <c r="K54" s="43">
        <v>52178</v>
      </c>
      <c r="L54" s="44">
        <v>-10.805320249913757</v>
      </c>
      <c r="M54" s="1"/>
    </row>
    <row r="55" spans="1:13" ht="15" customHeight="1">
      <c r="A55" s="5"/>
      <c r="B55" s="23" t="s">
        <v>61</v>
      </c>
      <c r="C55" s="41">
        <v>9.775781254354235E-2</v>
      </c>
      <c r="D55" s="42">
        <v>0.14022970002163185</v>
      </c>
      <c r="E55" s="43">
        <v>877</v>
      </c>
      <c r="F55" s="43">
        <v>1115</v>
      </c>
      <c r="G55" s="44">
        <v>-21.345291479820627</v>
      </c>
      <c r="H55" s="42">
        <v>0.12912596458240735</v>
      </c>
      <c r="I55" s="42">
        <v>0.18055504439186074</v>
      </c>
      <c r="J55" s="43">
        <v>11952</v>
      </c>
      <c r="K55" s="43">
        <v>17514</v>
      </c>
      <c r="L55" s="44">
        <v>-31.757451181911613</v>
      </c>
    </row>
    <row r="56" spans="1:13" ht="15" customHeight="1">
      <c r="A56" s="5"/>
      <c r="B56" s="29" t="s">
        <v>80</v>
      </c>
      <c r="C56" s="47">
        <v>0.81572596601327596</v>
      </c>
      <c r="D56" s="48">
        <v>0.64958421579527226</v>
      </c>
      <c r="E56" s="49">
        <v>7318</v>
      </c>
      <c r="F56" s="49">
        <v>5165</v>
      </c>
      <c r="G56" s="50">
        <v>41.684414327202326</v>
      </c>
      <c r="H56" s="48">
        <v>0.58401625396847345</v>
      </c>
      <c r="I56" s="48">
        <v>0.65073629736799321</v>
      </c>
      <c r="J56" s="49">
        <v>54057</v>
      </c>
      <c r="K56" s="49">
        <v>63122</v>
      </c>
      <c r="L56" s="50">
        <v>-14.361078546307152</v>
      </c>
      <c r="M56" s="1"/>
    </row>
    <row r="57" spans="1:13" ht="15" customHeight="1">
      <c r="A57" s="5"/>
      <c r="B57" s="28" t="s">
        <v>72</v>
      </c>
      <c r="C57" s="47">
        <v>0.28268393684198789</v>
      </c>
      <c r="D57" s="48">
        <v>0.3554162621176068</v>
      </c>
      <c r="E57" s="49">
        <v>2536</v>
      </c>
      <c r="F57" s="49">
        <v>2826</v>
      </c>
      <c r="G57" s="50">
        <v>-10.261854210898797</v>
      </c>
      <c r="H57" s="48">
        <v>0.43131659002873568</v>
      </c>
      <c r="I57" s="48">
        <v>0.3943056604944552</v>
      </c>
      <c r="J57" s="49">
        <v>39923</v>
      </c>
      <c r="K57" s="49">
        <v>38248</v>
      </c>
      <c r="L57" s="50">
        <v>4.3793139510562646</v>
      </c>
      <c r="M57" s="1"/>
    </row>
    <row r="58" spans="1:13" ht="15" customHeight="1">
      <c r="A58" s="5"/>
      <c r="B58" s="96" t="s">
        <v>104</v>
      </c>
      <c r="C58" s="97">
        <v>2.2293685870819237E-3</v>
      </c>
      <c r="D58" s="97"/>
      <c r="E58" s="98">
        <v>20</v>
      </c>
      <c r="F58" s="98"/>
      <c r="G58" s="99"/>
      <c r="H58" s="97">
        <v>7.9731393793353953E-3</v>
      </c>
      <c r="I58" s="97"/>
      <c r="J58" s="98">
        <v>738</v>
      </c>
      <c r="K58" s="98"/>
      <c r="L58" s="99"/>
      <c r="M58" s="1"/>
    </row>
    <row r="59" spans="1:13" ht="15" customHeight="1">
      <c r="A59" s="1"/>
      <c r="B59" s="30" t="s">
        <v>37</v>
      </c>
      <c r="C59" s="27"/>
      <c r="D59" s="27"/>
      <c r="E59" s="27"/>
      <c r="F59" s="15"/>
      <c r="G59" s="15"/>
      <c r="H59" s="15"/>
      <c r="I59" s="15"/>
      <c r="J59" s="36"/>
      <c r="K59" s="1"/>
      <c r="L59" s="34" t="s">
        <v>83</v>
      </c>
      <c r="M59" s="1"/>
    </row>
    <row r="60" spans="1:13" ht="15" customHeight="1">
      <c r="A60" s="1"/>
      <c r="L60" s="34" t="s">
        <v>84</v>
      </c>
      <c r="M60" s="1"/>
    </row>
    <row r="61" spans="1:13" ht="15" customHeight="1">
      <c r="A61" s="1"/>
      <c r="L61" s="34" t="s">
        <v>109</v>
      </c>
      <c r="M61" s="1"/>
    </row>
    <row r="62" spans="1:13" ht="15" customHeight="1">
      <c r="A62" s="1"/>
      <c r="L62" s="34" t="s">
        <v>85</v>
      </c>
      <c r="M62" s="1"/>
    </row>
    <row r="63" spans="1:13" ht="15" customHeight="1">
      <c r="A63" s="1"/>
      <c r="L63" s="34" t="s">
        <v>86</v>
      </c>
      <c r="M63" s="1"/>
    </row>
    <row r="64" spans="1:13" ht="15" customHeight="1">
      <c r="A64" s="1"/>
      <c r="J64" s="38"/>
      <c r="K64" s="38"/>
      <c r="L64" s="34" t="s">
        <v>105</v>
      </c>
      <c r="M64" s="1"/>
    </row>
    <row r="65" spans="1:16" ht="15" customHeight="1">
      <c r="A65" s="1"/>
      <c r="G65" s="16"/>
      <c r="H65" s="16"/>
      <c r="I65" s="16"/>
      <c r="J65" s="38"/>
      <c r="K65" s="38"/>
      <c r="L65" s="34"/>
      <c r="M65" s="1"/>
    </row>
    <row r="66" spans="1:16" ht="1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37"/>
      <c r="M66" s="1"/>
    </row>
    <row r="67" spans="1:16" ht="1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6" ht="1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M68" s="1"/>
    </row>
    <row r="69" spans="1:16" ht="15" customHeight="1">
      <c r="A69" s="1"/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"/>
    </row>
    <row r="70" spans="1:16" ht="15" customHeight="1">
      <c r="A70" s="1"/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"/>
    </row>
    <row r="71" spans="1:16" ht="15" customHeight="1">
      <c r="A71" s="1"/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"/>
    </row>
    <row r="72" spans="1:16" ht="15" customHeight="1">
      <c r="A72" s="1"/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"/>
    </row>
    <row r="75" spans="1:16" ht="15" customHeight="1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</row>
    <row r="76" spans="1:16" ht="15" customHeight="1">
      <c r="A76" s="31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</row>
    <row r="77" spans="1:16" ht="15" customHeight="1">
      <c r="A77" s="17"/>
      <c r="B77" s="20"/>
    </row>
    <row r="78" spans="1:16" ht="15" customHeight="1">
      <c r="A78" s="5"/>
    </row>
    <row r="79" spans="1:16" ht="15" customHeight="1">
      <c r="A79" s="5"/>
    </row>
    <row r="80" spans="1:16" ht="15" customHeight="1">
      <c r="A80" s="5"/>
    </row>
  </sheetData>
  <mergeCells count="13">
    <mergeCell ref="C12:G12"/>
    <mergeCell ref="H12:L12"/>
    <mergeCell ref="C13:D13"/>
    <mergeCell ref="H13:I13"/>
    <mergeCell ref="E13:F13"/>
    <mergeCell ref="J13:K13"/>
    <mergeCell ref="C9:L9"/>
    <mergeCell ref="C1:L1"/>
    <mergeCell ref="C3:L3"/>
    <mergeCell ref="C4:L4"/>
    <mergeCell ref="C5:L5"/>
    <mergeCell ref="C6:L6"/>
    <mergeCell ref="C8:L8"/>
  </mergeCells>
  <phoneticPr fontId="36" type="noConversion"/>
  <printOptions horizontalCentered="1"/>
  <pageMargins left="0.19685039370078741" right="0.59055118110236227" top="0.59055118110236227" bottom="0.59055118110236227" header="0.39370078740157483" footer="0.39370078740157483"/>
  <pageSetup paperSize="9" scale="76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3 of 5</oddFooter>
  </headerFooter>
  <ignoredErrors>
    <ignoredError sqref="J14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E59A3-9E41-4B0D-B35A-B511216F656E}">
  <sheetPr>
    <pageSetUpPr autoPageBreaks="0" fitToPage="1"/>
  </sheetPr>
  <dimension ref="A1:U78"/>
  <sheetViews>
    <sheetView showGridLines="0" view="pageLayout" zoomScale="80" zoomScaleNormal="100" zoomScaleSheetLayoutView="110" zoomScalePageLayoutView="80" workbookViewId="0">
      <selection activeCell="B14" sqref="B14"/>
    </sheetView>
  </sheetViews>
  <sheetFormatPr defaultColWidth="9.28515625" defaultRowHeight="15" customHeight="1"/>
  <cols>
    <col min="1" max="1" width="10.5703125" style="3" customWidth="1"/>
    <col min="2" max="2" width="26.42578125" style="5" bestFit="1" customWidth="1"/>
    <col min="3" max="4" width="5.5703125" style="5" customWidth="1"/>
    <col min="5" max="6" width="11.5703125" style="5" customWidth="1"/>
    <col min="7" max="7" width="10.5703125" style="5" customWidth="1"/>
    <col min="8" max="9" width="5.5703125" style="5" customWidth="1"/>
    <col min="10" max="11" width="11.5703125" style="5" customWidth="1"/>
    <col min="12" max="13" width="10.5703125" style="5" customWidth="1"/>
    <col min="14" max="16" width="9.28515625" style="5" customWidth="1"/>
    <col min="17" max="16384" width="9.28515625" style="5"/>
  </cols>
  <sheetData>
    <row r="1" spans="1:13" ht="30">
      <c r="A1" s="2"/>
      <c r="B1" s="6"/>
      <c r="C1" s="111" t="s">
        <v>4</v>
      </c>
      <c r="D1" s="111"/>
      <c r="E1" s="111"/>
      <c r="F1" s="111"/>
      <c r="G1" s="111"/>
      <c r="H1" s="111"/>
      <c r="I1" s="111"/>
      <c r="J1" s="111"/>
      <c r="K1" s="111"/>
      <c r="L1" s="111"/>
    </row>
    <row r="2" spans="1:13" ht="15.6" customHeight="1">
      <c r="A2" s="2"/>
      <c r="B2" s="6"/>
    </row>
    <row r="3" spans="1:13" ht="2.85" customHeight="1">
      <c r="A3" s="2"/>
      <c r="B3" s="6"/>
      <c r="C3" s="112"/>
      <c r="D3" s="113"/>
      <c r="E3" s="113"/>
      <c r="F3" s="113"/>
      <c r="G3" s="113"/>
      <c r="H3" s="113"/>
      <c r="I3" s="113"/>
      <c r="J3" s="113"/>
      <c r="K3" s="113"/>
      <c r="L3" s="114"/>
    </row>
    <row r="4" spans="1:13" ht="18" customHeight="1">
      <c r="A4" s="4"/>
      <c r="B4" s="6"/>
      <c r="C4" s="115" t="s">
        <v>82</v>
      </c>
      <c r="D4" s="116"/>
      <c r="E4" s="116"/>
      <c r="F4" s="116"/>
      <c r="G4" s="116"/>
      <c r="H4" s="116"/>
      <c r="I4" s="116"/>
      <c r="J4" s="116"/>
      <c r="K4" s="116"/>
      <c r="L4" s="117"/>
    </row>
    <row r="5" spans="1:13" ht="18" customHeight="1">
      <c r="A5" s="4"/>
      <c r="B5" s="6"/>
      <c r="C5" s="118" t="str">
        <f>Market!C5</f>
        <v>8.00am CET (7.00am GMT), 18 January 2023</v>
      </c>
      <c r="D5" s="119"/>
      <c r="E5" s="119"/>
      <c r="F5" s="119"/>
      <c r="G5" s="119"/>
      <c r="H5" s="119"/>
      <c r="I5" s="119"/>
      <c r="J5" s="119"/>
      <c r="K5" s="119"/>
      <c r="L5" s="120"/>
    </row>
    <row r="6" spans="1:13" ht="2.85" customHeight="1">
      <c r="A6" s="4"/>
      <c r="B6" s="6"/>
      <c r="C6" s="121"/>
      <c r="D6" s="122"/>
      <c r="E6" s="122"/>
      <c r="F6" s="122"/>
      <c r="G6" s="122"/>
      <c r="H6" s="122"/>
      <c r="I6" s="122"/>
      <c r="J6" s="122"/>
      <c r="K6" s="122"/>
      <c r="L6" s="123"/>
    </row>
    <row r="7" spans="1:13" ht="15" customHeight="1">
      <c r="A7" s="4"/>
      <c r="B7" s="6"/>
    </row>
    <row r="8" spans="1:13" ht="20.25">
      <c r="A8" s="7"/>
      <c r="B8" s="5" t="s">
        <v>0</v>
      </c>
      <c r="C8" s="109" t="s">
        <v>90</v>
      </c>
      <c r="D8" s="109"/>
      <c r="E8" s="109"/>
      <c r="F8" s="109"/>
      <c r="G8" s="109"/>
      <c r="H8" s="109"/>
      <c r="I8" s="109"/>
      <c r="J8" s="109"/>
      <c r="K8" s="109"/>
      <c r="L8" s="109"/>
    </row>
    <row r="9" spans="1:13" ht="18">
      <c r="A9" s="7"/>
      <c r="C9" s="110" t="s">
        <v>36</v>
      </c>
      <c r="D9" s="110"/>
      <c r="E9" s="110"/>
      <c r="F9" s="110"/>
      <c r="G9" s="110"/>
      <c r="H9" s="110"/>
      <c r="I9" s="110"/>
      <c r="J9" s="110"/>
      <c r="K9" s="110"/>
      <c r="L9" s="110"/>
    </row>
    <row r="10" spans="1:13" ht="12.75">
      <c r="A10" s="7"/>
    </row>
    <row r="11" spans="1:13" ht="15" customHeight="1">
      <c r="A11" s="7"/>
      <c r="B11" s="8"/>
      <c r="C11" s="9"/>
      <c r="D11" s="9"/>
      <c r="E11" s="9"/>
      <c r="F11" s="9"/>
      <c r="G11" s="10"/>
      <c r="H11" s="10"/>
      <c r="I11" s="10"/>
      <c r="J11" s="10"/>
      <c r="K11" s="10"/>
      <c r="L11" s="10"/>
      <c r="M11" s="11"/>
    </row>
    <row r="12" spans="1:13" ht="15" customHeight="1">
      <c r="A12" s="7"/>
      <c r="B12" s="10"/>
      <c r="C12" s="103" t="str">
        <f>Market!C12</f>
        <v>DECEMBER</v>
      </c>
      <c r="D12" s="103"/>
      <c r="E12" s="103"/>
      <c r="F12" s="103"/>
      <c r="G12" s="103"/>
      <c r="H12" s="125" t="str">
        <f>Market!F12</f>
        <v>JANUARY-DECEMBER</v>
      </c>
      <c r="I12" s="126"/>
      <c r="J12" s="126"/>
      <c r="K12" s="126"/>
      <c r="L12" s="126"/>
      <c r="M12" s="11"/>
    </row>
    <row r="13" spans="1:13" ht="15" customHeight="1">
      <c r="A13" s="5"/>
      <c r="B13" s="21"/>
      <c r="C13" s="101" t="s">
        <v>88</v>
      </c>
      <c r="D13" s="101"/>
      <c r="E13" s="129" t="s">
        <v>41</v>
      </c>
      <c r="F13" s="101"/>
      <c r="G13" s="89" t="s">
        <v>3</v>
      </c>
      <c r="H13" s="127" t="s">
        <v>88</v>
      </c>
      <c r="I13" s="128"/>
      <c r="J13" s="108" t="s">
        <v>41</v>
      </c>
      <c r="K13" s="130"/>
      <c r="L13" s="89" t="s">
        <v>3</v>
      </c>
    </row>
    <row r="14" spans="1:13" ht="15" customHeight="1">
      <c r="A14" s="5"/>
      <c r="B14" s="21"/>
      <c r="C14" s="86" t="s">
        <v>95</v>
      </c>
      <c r="D14" s="86" t="s">
        <v>42</v>
      </c>
      <c r="E14" s="88">
        <v>2022</v>
      </c>
      <c r="F14" s="86">
        <v>2021</v>
      </c>
      <c r="G14" s="90" t="s">
        <v>92</v>
      </c>
      <c r="H14" s="91" t="s">
        <v>95</v>
      </c>
      <c r="I14" s="87" t="s">
        <v>42</v>
      </c>
      <c r="J14" s="91" t="s">
        <v>93</v>
      </c>
      <c r="K14" s="86">
        <v>2021</v>
      </c>
      <c r="L14" s="92" t="s">
        <v>92</v>
      </c>
    </row>
    <row r="15" spans="1:13">
      <c r="A15" s="5"/>
      <c r="B15" s="55" t="s">
        <v>43</v>
      </c>
      <c r="C15" s="47">
        <v>25.124390648499386</v>
      </c>
      <c r="D15" s="48">
        <v>23.617128325607439</v>
      </c>
      <c r="E15" s="49">
        <v>274137</v>
      </c>
      <c r="F15" s="49">
        <v>224375</v>
      </c>
      <c r="G15" s="50">
        <v>22.178050139275765</v>
      </c>
      <c r="H15" s="48">
        <v>24.717312638971471</v>
      </c>
      <c r="I15" s="48">
        <v>25.119173776045191</v>
      </c>
      <c r="J15" s="49">
        <v>2789828</v>
      </c>
      <c r="K15" s="49">
        <v>2957738</v>
      </c>
      <c r="L15" s="50">
        <v>-5.6769734168476047</v>
      </c>
      <c r="M15" s="12"/>
    </row>
    <row r="16" spans="1:13" ht="15" customHeight="1">
      <c r="A16" s="5"/>
      <c r="B16" s="23" t="s">
        <v>44</v>
      </c>
      <c r="C16" s="41">
        <v>11.146171957412527</v>
      </c>
      <c r="D16" s="42">
        <v>10.120709182234236</v>
      </c>
      <c r="E16" s="43">
        <v>121618</v>
      </c>
      <c r="F16" s="43">
        <v>96152</v>
      </c>
      <c r="G16" s="44">
        <v>26.485148514851488</v>
      </c>
      <c r="H16" s="42">
        <v>10.609209458826701</v>
      </c>
      <c r="I16" s="42">
        <v>10.922865755422885</v>
      </c>
      <c r="J16" s="43">
        <v>1197455</v>
      </c>
      <c r="K16" s="43">
        <v>1286148</v>
      </c>
      <c r="L16" s="44">
        <v>-6.89601818764248</v>
      </c>
      <c r="M16" s="12"/>
    </row>
    <row r="17" spans="1:13" ht="15" customHeight="1">
      <c r="A17" s="5"/>
      <c r="B17" s="23" t="s">
        <v>46</v>
      </c>
      <c r="C17" s="41">
        <v>5.6054380869547682</v>
      </c>
      <c r="D17" s="42">
        <v>4.7673179994358206</v>
      </c>
      <c r="E17" s="43">
        <v>61162</v>
      </c>
      <c r="F17" s="43">
        <v>45292</v>
      </c>
      <c r="G17" s="44">
        <v>35.039300538726486</v>
      </c>
      <c r="H17" s="42">
        <v>5.4447445848692899</v>
      </c>
      <c r="I17" s="42">
        <v>5.0721021515229694</v>
      </c>
      <c r="J17" s="43">
        <v>614545</v>
      </c>
      <c r="K17" s="43">
        <v>597231</v>
      </c>
      <c r="L17" s="44">
        <v>2.8990457628622761</v>
      </c>
      <c r="M17" s="12"/>
    </row>
    <row r="18" spans="1:13" ht="15" customHeight="1">
      <c r="A18" s="5"/>
      <c r="B18" s="23" t="s">
        <v>45</v>
      </c>
      <c r="C18" s="41">
        <v>4.3718421180457856</v>
      </c>
      <c r="D18" s="42">
        <v>4.7926850319771974</v>
      </c>
      <c r="E18" s="43">
        <v>47702</v>
      </c>
      <c r="F18" s="43">
        <v>45533</v>
      </c>
      <c r="G18" s="44">
        <v>4.7635780642610852</v>
      </c>
      <c r="H18" s="42">
        <v>4.772090998276858</v>
      </c>
      <c r="I18" s="42">
        <v>5.0010352598111467</v>
      </c>
      <c r="J18" s="43">
        <v>538623</v>
      </c>
      <c r="K18" s="43">
        <v>588863</v>
      </c>
      <c r="L18" s="44">
        <v>-8.5316958273826007</v>
      </c>
      <c r="M18" s="12"/>
    </row>
    <row r="19" spans="1:13" ht="15" customHeight="1">
      <c r="A19" s="5"/>
      <c r="B19" s="23" t="s">
        <v>62</v>
      </c>
      <c r="C19" s="41">
        <v>2.921771135870606</v>
      </c>
      <c r="D19" s="42">
        <v>2.7051150884372643</v>
      </c>
      <c r="E19" s="43">
        <v>31880</v>
      </c>
      <c r="F19" s="43">
        <v>25700</v>
      </c>
      <c r="G19" s="44">
        <v>24.046692607003891</v>
      </c>
      <c r="H19" s="42">
        <v>3.062867620707439</v>
      </c>
      <c r="I19" s="42">
        <v>3.414650344608182</v>
      </c>
      <c r="J19" s="43">
        <v>345704</v>
      </c>
      <c r="K19" s="43">
        <v>402069</v>
      </c>
      <c r="L19" s="44">
        <v>-14.01873807729519</v>
      </c>
      <c r="M19" s="12"/>
    </row>
    <row r="20" spans="1:13" ht="15" customHeight="1">
      <c r="A20" s="5"/>
      <c r="B20" s="23" t="s">
        <v>47</v>
      </c>
      <c r="C20" s="41">
        <v>1.0506645013055405</v>
      </c>
      <c r="D20" s="42">
        <v>1.1876192040014653</v>
      </c>
      <c r="E20" s="43">
        <v>11464</v>
      </c>
      <c r="F20" s="43">
        <v>11283</v>
      </c>
      <c r="G20" s="45">
        <v>1.6041832845874324</v>
      </c>
      <c r="H20" s="42">
        <v>0.77210481956179611</v>
      </c>
      <c r="I20" s="42">
        <v>0.66283804544985903</v>
      </c>
      <c r="J20" s="43">
        <v>87147</v>
      </c>
      <c r="K20" s="43">
        <v>78048</v>
      </c>
      <c r="L20" s="45">
        <v>11.658210332103321</v>
      </c>
      <c r="M20" s="12"/>
    </row>
    <row r="21" spans="1:13" ht="15" customHeight="1">
      <c r="A21" s="5"/>
      <c r="B21" s="23" t="s">
        <v>63</v>
      </c>
      <c r="C21" s="41">
        <v>2.8502848910155539E-2</v>
      </c>
      <c r="D21" s="42">
        <v>4.3681819521457776E-2</v>
      </c>
      <c r="E21" s="43">
        <v>311</v>
      </c>
      <c r="F21" s="43">
        <v>415</v>
      </c>
      <c r="G21" s="44">
        <v>-25.060240963855424</v>
      </c>
      <c r="H21" s="42">
        <v>5.6295156729384288E-2</v>
      </c>
      <c r="I21" s="42">
        <v>4.5682219230150575E-2</v>
      </c>
      <c r="J21" s="43">
        <v>6354</v>
      </c>
      <c r="K21" s="43">
        <v>5379</v>
      </c>
      <c r="L21" s="44">
        <v>18.126045733407697</v>
      </c>
      <c r="M21" s="12"/>
    </row>
    <row r="22" spans="1:13" ht="15" customHeight="1">
      <c r="A22" s="5"/>
      <c r="B22" s="28" t="s">
        <v>94</v>
      </c>
      <c r="C22" s="47">
        <v>14.609165309681316</v>
      </c>
      <c r="D22" s="48">
        <v>18.70562056995135</v>
      </c>
      <c r="E22" s="49">
        <v>159425</v>
      </c>
      <c r="F22" s="49">
        <v>177712</v>
      </c>
      <c r="G22" s="50">
        <v>-10.290244890609527</v>
      </c>
      <c r="H22" s="48">
        <v>18.184877993764022</v>
      </c>
      <c r="I22" s="48">
        <v>20.190532064365165</v>
      </c>
      <c r="J22" s="49">
        <v>2052543</v>
      </c>
      <c r="K22" s="49">
        <v>2377398</v>
      </c>
      <c r="L22" s="50">
        <v>-13.664308626489968</v>
      </c>
      <c r="M22" s="12"/>
    </row>
    <row r="23" spans="1:13" ht="15" customHeight="1">
      <c r="A23" s="5"/>
      <c r="B23" s="24" t="s">
        <v>48</v>
      </c>
      <c r="C23" s="41">
        <v>4.1427991499788774</v>
      </c>
      <c r="D23" s="42">
        <v>6.361481444056392</v>
      </c>
      <c r="E23" s="43">
        <v>45209</v>
      </c>
      <c r="F23" s="43">
        <v>60437</v>
      </c>
      <c r="G23" s="44">
        <v>-25.196485596571637</v>
      </c>
      <c r="H23" s="42">
        <v>5.4856757992562653</v>
      </c>
      <c r="I23" s="42">
        <v>6.1513742550202064</v>
      </c>
      <c r="J23" s="43">
        <v>619173</v>
      </c>
      <c r="K23" s="43">
        <v>724313</v>
      </c>
      <c r="L23" s="44">
        <v>-14.515823960083555</v>
      </c>
      <c r="M23" s="12"/>
    </row>
    <row r="24" spans="1:13" ht="15" customHeight="1">
      <c r="A24" s="5"/>
      <c r="B24" s="23" t="s">
        <v>77</v>
      </c>
      <c r="C24" s="41">
        <v>3.0546144985599306</v>
      </c>
      <c r="D24" s="42">
        <v>3.7548708167815033</v>
      </c>
      <c r="E24" s="43">
        <v>33334</v>
      </c>
      <c r="F24" s="43">
        <v>35673</v>
      </c>
      <c r="G24" s="44">
        <v>-6.5567796372606733</v>
      </c>
      <c r="H24" s="42">
        <v>3.793228491992664</v>
      </c>
      <c r="I24" s="42">
        <v>4.130901068857467</v>
      </c>
      <c r="J24" s="43">
        <v>428145</v>
      </c>
      <c r="K24" s="43">
        <v>486406</v>
      </c>
      <c r="L24" s="44">
        <v>-11.977853891604957</v>
      </c>
      <c r="M24" s="12"/>
    </row>
    <row r="25" spans="1:13" s="13" customFormat="1" ht="15" customHeight="1">
      <c r="A25" s="5"/>
      <c r="B25" s="23" t="s">
        <v>64</v>
      </c>
      <c r="C25" s="41">
        <v>2.869050379054805</v>
      </c>
      <c r="D25" s="42">
        <v>3.2290015430831773</v>
      </c>
      <c r="E25" s="43">
        <v>31309</v>
      </c>
      <c r="F25" s="43">
        <v>30677</v>
      </c>
      <c r="G25" s="44">
        <v>2.0601753756886265</v>
      </c>
      <c r="H25" s="42">
        <v>3.5029232963296906</v>
      </c>
      <c r="I25" s="42">
        <v>4.026423852398203</v>
      </c>
      <c r="J25" s="43">
        <v>395378</v>
      </c>
      <c r="K25" s="43">
        <v>474104</v>
      </c>
      <c r="L25" s="44">
        <v>-16.605217420650323</v>
      </c>
      <c r="M25" s="12"/>
    </row>
    <row r="26" spans="1:13" ht="15" customHeight="1">
      <c r="A26" s="5"/>
      <c r="B26" s="23" t="s">
        <v>49</v>
      </c>
      <c r="C26" s="41">
        <v>2.3142823891861477</v>
      </c>
      <c r="D26" s="42">
        <v>3.2717363159257551</v>
      </c>
      <c r="E26" s="43">
        <v>25255</v>
      </c>
      <c r="F26" s="43">
        <v>31083</v>
      </c>
      <c r="G26" s="44">
        <v>-18.749798925457643</v>
      </c>
      <c r="H26" s="42">
        <v>3.3275015954072118</v>
      </c>
      <c r="I26" s="42">
        <v>3.7839911893315361</v>
      </c>
      <c r="J26" s="43">
        <v>375578</v>
      </c>
      <c r="K26" s="43">
        <v>445558</v>
      </c>
      <c r="L26" s="44">
        <v>-15.706148245570722</v>
      </c>
      <c r="M26" s="12"/>
    </row>
    <row r="27" spans="1:13" ht="15" customHeight="1">
      <c r="A27" s="5"/>
      <c r="B27" s="23" t="s">
        <v>50</v>
      </c>
      <c r="C27" s="41">
        <v>1.0850690069433053</v>
      </c>
      <c r="D27" s="42">
        <v>1.0035303553722663</v>
      </c>
      <c r="E27" s="43">
        <v>11841</v>
      </c>
      <c r="F27" s="43">
        <v>9534</v>
      </c>
      <c r="G27" s="44">
        <v>24.197608558842042</v>
      </c>
      <c r="H27" s="42">
        <v>0.91408881671595155</v>
      </c>
      <c r="I27" s="42">
        <v>1.0945309039224054</v>
      </c>
      <c r="J27" s="43">
        <v>103174</v>
      </c>
      <c r="K27" s="43">
        <v>128879</v>
      </c>
      <c r="L27" s="44">
        <v>-19.945064750657593</v>
      </c>
      <c r="M27" s="12"/>
    </row>
    <row r="28" spans="1:13" ht="15" customHeight="1">
      <c r="A28" s="5"/>
      <c r="B28" s="23" t="s">
        <v>38</v>
      </c>
      <c r="C28" s="41">
        <v>0.46203174841720673</v>
      </c>
      <c r="D28" s="42">
        <v>0.49713382299383396</v>
      </c>
      <c r="E28" s="43">
        <v>5042</v>
      </c>
      <c r="F28" s="43">
        <v>4723</v>
      </c>
      <c r="G28" s="44">
        <v>6.7541816641964845</v>
      </c>
      <c r="H28" s="42">
        <v>0.44297523355671836</v>
      </c>
      <c r="I28" s="42">
        <v>0.36254494337745913</v>
      </c>
      <c r="J28" s="43">
        <v>49999</v>
      </c>
      <c r="K28" s="43">
        <v>42689</v>
      </c>
      <c r="L28" s="44">
        <v>17.123849235165967</v>
      </c>
      <c r="M28" s="12"/>
    </row>
    <row r="29" spans="1:13" ht="15" customHeight="1">
      <c r="A29" s="5"/>
      <c r="B29" s="23" t="s">
        <v>78</v>
      </c>
      <c r="C29" s="41">
        <v>0.23779698277323516</v>
      </c>
      <c r="D29" s="42">
        <v>0.23546228287893428</v>
      </c>
      <c r="E29" s="43">
        <v>2595</v>
      </c>
      <c r="F29" s="43">
        <v>2237</v>
      </c>
      <c r="G29" s="44">
        <v>16.003576218149306</v>
      </c>
      <c r="H29" s="42">
        <v>0.36409748591465629</v>
      </c>
      <c r="I29" s="42">
        <v>0.37183595905023059</v>
      </c>
      <c r="J29" s="43">
        <v>41096</v>
      </c>
      <c r="K29" s="43">
        <v>43783</v>
      </c>
      <c r="L29" s="44">
        <v>-6.1370851700431679</v>
      </c>
      <c r="M29" s="12"/>
    </row>
    <row r="30" spans="1:13" ht="15" customHeight="1">
      <c r="A30" s="5"/>
      <c r="B30" s="23" t="s">
        <v>76</v>
      </c>
      <c r="C30" s="41">
        <v>0.36123148596997801</v>
      </c>
      <c r="D30" s="42">
        <v>0.2921963778595984</v>
      </c>
      <c r="E30" s="43">
        <v>3942</v>
      </c>
      <c r="F30" s="43">
        <v>2776</v>
      </c>
      <c r="G30" s="46">
        <v>42.002881844380404</v>
      </c>
      <c r="H30" s="42">
        <v>0.29003940520702998</v>
      </c>
      <c r="I30" s="42">
        <v>0.2247593508042928</v>
      </c>
      <c r="J30" s="43">
        <v>32737</v>
      </c>
      <c r="K30" s="43">
        <v>26465</v>
      </c>
      <c r="L30" s="46">
        <v>23.699225392027206</v>
      </c>
      <c r="M30" s="12"/>
    </row>
    <row r="31" spans="1:13" ht="15" customHeight="1">
      <c r="A31" s="5"/>
      <c r="B31" s="23" t="s">
        <v>65</v>
      </c>
      <c r="C31" s="41">
        <v>8.2289668797828577E-2</v>
      </c>
      <c r="D31" s="42">
        <v>6.0207610999888424E-2</v>
      </c>
      <c r="E31" s="43">
        <v>898</v>
      </c>
      <c r="F31" s="43">
        <v>572</v>
      </c>
      <c r="G31" s="46">
        <v>56.993006993006986</v>
      </c>
      <c r="H31" s="42">
        <v>6.4347869383836589E-2</v>
      </c>
      <c r="I31" s="42">
        <v>4.4170541603367731E-2</v>
      </c>
      <c r="J31" s="43">
        <v>7263</v>
      </c>
      <c r="K31" s="43">
        <v>5201</v>
      </c>
      <c r="L31" s="46">
        <v>39.646221880407609</v>
      </c>
      <c r="M31" s="12"/>
    </row>
    <row r="32" spans="1:13">
      <c r="A32" s="5"/>
      <c r="B32" s="29" t="s">
        <v>68</v>
      </c>
      <c r="C32" s="47">
        <v>10.629754221469174</v>
      </c>
      <c r="D32" s="48">
        <v>11.800481239855754</v>
      </c>
      <c r="E32" s="49">
        <v>115999</v>
      </c>
      <c r="F32" s="49">
        <v>112110</v>
      </c>
      <c r="G32" s="50">
        <v>3.4689144590134688</v>
      </c>
      <c r="H32" s="48">
        <v>9.4050838803670072</v>
      </c>
      <c r="I32" s="48">
        <v>9.2863277014265027</v>
      </c>
      <c r="J32" s="49">
        <v>1061560</v>
      </c>
      <c r="K32" s="49">
        <v>1093448</v>
      </c>
      <c r="L32" s="50">
        <v>-2.9162795121487259</v>
      </c>
      <c r="M32" s="12"/>
    </row>
    <row r="33" spans="1:21" ht="15" customHeight="1">
      <c r="A33" s="5"/>
      <c r="B33" s="23" t="s">
        <v>51</v>
      </c>
      <c r="C33" s="41">
        <v>6.1597207649457006</v>
      </c>
      <c r="D33" s="42">
        <v>7.0877620662578442</v>
      </c>
      <c r="E33" s="43">
        <v>67219</v>
      </c>
      <c r="F33" s="43">
        <v>67337</v>
      </c>
      <c r="G33" s="44">
        <v>-0.1752379820900842</v>
      </c>
      <c r="H33" s="42">
        <v>5.1631213616055227</v>
      </c>
      <c r="I33" s="42">
        <v>5.7640730861526839</v>
      </c>
      <c r="J33" s="43">
        <v>582766</v>
      </c>
      <c r="K33" s="43">
        <v>678709</v>
      </c>
      <c r="L33" s="44">
        <v>-14.136102512269618</v>
      </c>
      <c r="M33" s="12"/>
    </row>
    <row r="34" spans="1:21" ht="15" customHeight="1">
      <c r="A34" s="5"/>
      <c r="B34" s="23" t="s">
        <v>52</v>
      </c>
      <c r="C34" s="41">
        <v>4.4272391632845123</v>
      </c>
      <c r="D34" s="42">
        <v>4.6507221755578154</v>
      </c>
      <c r="E34" s="43">
        <v>48313</v>
      </c>
      <c r="F34" s="43">
        <v>44184</v>
      </c>
      <c r="G34" s="44">
        <v>9.3450117689661418</v>
      </c>
      <c r="H34" s="42">
        <v>4.2128761831994384</v>
      </c>
      <c r="I34" s="42">
        <v>3.4882838084263907</v>
      </c>
      <c r="J34" s="43">
        <v>475511</v>
      </c>
      <c r="K34" s="43">
        <v>410739</v>
      </c>
      <c r="L34" s="44">
        <v>15.769624993000422</v>
      </c>
      <c r="M34" s="12"/>
    </row>
    <row r="35" spans="1:21" ht="15" customHeight="1">
      <c r="A35" s="5"/>
      <c r="B35" s="23" t="s">
        <v>53</v>
      </c>
      <c r="C35" s="41">
        <v>4.2794293238959856E-2</v>
      </c>
      <c r="D35" s="42">
        <v>4.3366321209709846E-2</v>
      </c>
      <c r="E35" s="43">
        <v>467</v>
      </c>
      <c r="F35" s="43">
        <v>412</v>
      </c>
      <c r="G35" s="44">
        <v>13.349514563106796</v>
      </c>
      <c r="H35" s="42">
        <v>2.908633556204537E-2</v>
      </c>
      <c r="I35" s="42">
        <v>2.0713699475218977E-2</v>
      </c>
      <c r="J35" s="43">
        <v>3283</v>
      </c>
      <c r="K35" s="43">
        <v>2439</v>
      </c>
      <c r="L35" s="44">
        <v>34.604346043460431</v>
      </c>
      <c r="M35" s="12"/>
      <c r="N35" s="14"/>
      <c r="O35" s="14"/>
      <c r="P35" s="14"/>
      <c r="Q35" s="14"/>
      <c r="R35" s="14"/>
      <c r="S35" s="14"/>
      <c r="T35" s="14"/>
      <c r="U35" s="14"/>
    </row>
    <row r="36" spans="1:21" ht="15" customHeight="1">
      <c r="A36" s="5"/>
      <c r="B36" s="23" t="s">
        <v>103</v>
      </c>
      <c r="C36" s="41"/>
      <c r="D36" s="42">
        <v>1.8630676830385055E-2</v>
      </c>
      <c r="E36" s="43"/>
      <c r="F36" s="43">
        <v>177</v>
      </c>
      <c r="G36" s="44"/>
      <c r="H36" s="42"/>
      <c r="I36" s="42">
        <v>1.3257107372208619E-2</v>
      </c>
      <c r="J36" s="43"/>
      <c r="K36" s="43">
        <v>1561</v>
      </c>
      <c r="L36" s="44"/>
      <c r="M36" s="12"/>
      <c r="N36" s="11"/>
      <c r="O36" s="11"/>
      <c r="P36" s="11"/>
      <c r="Q36" s="11"/>
      <c r="R36" s="11"/>
    </row>
    <row r="37" spans="1:21" ht="15" customHeight="1">
      <c r="A37" s="5"/>
      <c r="B37" s="29" t="s">
        <v>66</v>
      </c>
      <c r="C37" s="47">
        <v>6.8056671740279882</v>
      </c>
      <c r="D37" s="48">
        <v>7.8964597503699814</v>
      </c>
      <c r="E37" s="49">
        <v>74268</v>
      </c>
      <c r="F37" s="49">
        <v>75020</v>
      </c>
      <c r="G37" s="50">
        <v>-1.0023993601706211</v>
      </c>
      <c r="H37" s="48">
        <v>9.4000250020222218</v>
      </c>
      <c r="I37" s="48">
        <v>8.6509801936607769</v>
      </c>
      <c r="J37" s="49">
        <v>1060989</v>
      </c>
      <c r="K37" s="49">
        <v>1018637</v>
      </c>
      <c r="L37" s="50">
        <v>4.1577127082562289</v>
      </c>
      <c r="M37" s="12"/>
      <c r="N37" s="11"/>
      <c r="O37" s="11"/>
      <c r="P37" s="11"/>
      <c r="Q37" s="11"/>
      <c r="R37" s="11"/>
    </row>
    <row r="38" spans="1:21" ht="15" customHeight="1">
      <c r="A38" s="5"/>
      <c r="B38" s="25" t="s">
        <v>55</v>
      </c>
      <c r="C38" s="41">
        <v>3.0450842919285561</v>
      </c>
      <c r="D38" s="42">
        <v>3.3785732480322004</v>
      </c>
      <c r="E38" s="43">
        <v>33230</v>
      </c>
      <c r="F38" s="43">
        <v>32098</v>
      </c>
      <c r="G38" s="44">
        <v>3.5266994828338212</v>
      </c>
      <c r="H38" s="42">
        <v>4.8056952161350397</v>
      </c>
      <c r="I38" s="42">
        <v>4.2690858184110905</v>
      </c>
      <c r="J38" s="43">
        <v>542423</v>
      </c>
      <c r="K38" s="43">
        <v>502677</v>
      </c>
      <c r="L38" s="44">
        <v>7.9068666360306921</v>
      </c>
      <c r="M38" s="12"/>
      <c r="N38" s="11"/>
      <c r="O38" s="11"/>
      <c r="P38" s="11"/>
      <c r="Q38" s="11"/>
      <c r="R38" s="11"/>
    </row>
    <row r="39" spans="1:21" ht="15" customHeight="1">
      <c r="A39" s="5"/>
      <c r="B39" s="23" t="s">
        <v>54</v>
      </c>
      <c r="C39" s="41">
        <v>3.7605828820994316</v>
      </c>
      <c r="D39" s="42">
        <v>4.517886502337781</v>
      </c>
      <c r="E39" s="43">
        <v>41038</v>
      </c>
      <c r="F39" s="43">
        <v>42922</v>
      </c>
      <c r="G39" s="44">
        <v>-4.3893574390755319</v>
      </c>
      <c r="H39" s="42">
        <v>4.5943297858871821</v>
      </c>
      <c r="I39" s="42">
        <v>4.3818943752496855</v>
      </c>
      <c r="J39" s="43">
        <v>518566</v>
      </c>
      <c r="K39" s="43">
        <v>515960</v>
      </c>
      <c r="L39" s="44">
        <v>0.50507791301651284</v>
      </c>
      <c r="M39" s="12"/>
      <c r="N39" s="14"/>
      <c r="O39" s="14"/>
      <c r="P39" s="14"/>
      <c r="Q39" s="14"/>
      <c r="R39" s="14"/>
    </row>
    <row r="40" spans="1:21" ht="15" customHeight="1">
      <c r="A40" s="5"/>
      <c r="B40" s="29" t="s">
        <v>39</v>
      </c>
      <c r="C40" s="47">
        <v>7.8279346533547098</v>
      </c>
      <c r="D40" s="48">
        <v>7.2411230614096587</v>
      </c>
      <c r="E40" s="49">
        <v>85423.667653624332</v>
      </c>
      <c r="F40" s="49">
        <v>68794</v>
      </c>
      <c r="G40" s="50">
        <v>24.17313668870008</v>
      </c>
      <c r="H40" s="48">
        <v>7.2471548031270094</v>
      </c>
      <c r="I40" s="48">
        <v>7.2955365077467027</v>
      </c>
      <c r="J40" s="49">
        <v>817992.66765362432</v>
      </c>
      <c r="K40" s="49">
        <v>859036</v>
      </c>
      <c r="L40" s="50">
        <v>-4.7778361263527591</v>
      </c>
      <c r="M40" s="12"/>
    </row>
    <row r="41" spans="1:21" ht="15" customHeight="1">
      <c r="A41" s="5"/>
      <c r="B41" s="23" t="s">
        <v>40</v>
      </c>
      <c r="C41" s="41">
        <v>6.1660481775712821</v>
      </c>
      <c r="D41" s="42">
        <v>5.2133265126109682</v>
      </c>
      <c r="E41" s="43">
        <v>67288.048965936803</v>
      </c>
      <c r="F41" s="43">
        <v>49529</v>
      </c>
      <c r="G41" s="45">
        <v>35.855860134339082</v>
      </c>
      <c r="H41" s="42">
        <v>5.7281214273083636</v>
      </c>
      <c r="I41" s="42">
        <v>5.8019080722790068</v>
      </c>
      <c r="J41" s="43">
        <v>646538.04896593676</v>
      </c>
      <c r="K41" s="43">
        <v>683164</v>
      </c>
      <c r="L41" s="45">
        <v>-5.3612238106901478</v>
      </c>
      <c r="M41" s="12"/>
    </row>
    <row r="42" spans="1:21" ht="15" customHeight="1">
      <c r="A42" s="5"/>
      <c r="B42" s="23" t="s">
        <v>56</v>
      </c>
      <c r="C42" s="41">
        <v>1.6618864757834264</v>
      </c>
      <c r="D42" s="42">
        <v>2.0277965487986895</v>
      </c>
      <c r="E42" s="43">
        <v>18135.618687687525</v>
      </c>
      <c r="F42" s="43">
        <v>19265</v>
      </c>
      <c r="G42" s="44">
        <v>-5.8623478448610156</v>
      </c>
      <c r="H42" s="42">
        <v>1.5190333758186461</v>
      </c>
      <c r="I42" s="42">
        <v>1.4936284354676965</v>
      </c>
      <c r="J42" s="43">
        <v>171454.61868768753</v>
      </c>
      <c r="K42" s="43">
        <v>175872</v>
      </c>
      <c r="L42" s="44">
        <v>-2.5117024383144964</v>
      </c>
      <c r="M42" s="12"/>
    </row>
    <row r="43" spans="1:21" ht="15" customHeight="1">
      <c r="A43" s="5"/>
      <c r="B43" s="29" t="s">
        <v>69</v>
      </c>
      <c r="C43" s="47">
        <v>6.3213677312701648</v>
      </c>
      <c r="D43" s="48">
        <v>5.9052930068649303</v>
      </c>
      <c r="E43" s="49">
        <v>68983</v>
      </c>
      <c r="F43" s="49">
        <v>56103</v>
      </c>
      <c r="G43" s="50">
        <v>22.957774094076967</v>
      </c>
      <c r="H43" s="48">
        <v>7.1404783182764513</v>
      </c>
      <c r="I43" s="48">
        <v>6.4550562828327847</v>
      </c>
      <c r="J43" s="49">
        <v>805952</v>
      </c>
      <c r="K43" s="49">
        <v>760071</v>
      </c>
      <c r="L43" s="50">
        <v>6.0364097564569628</v>
      </c>
      <c r="M43" s="12"/>
    </row>
    <row r="44" spans="1:21" ht="15" customHeight="1">
      <c r="A44" s="5"/>
      <c r="B44" s="23" t="s">
        <v>59</v>
      </c>
      <c r="C44" s="41">
        <v>5.8637345397597471</v>
      </c>
      <c r="D44" s="42">
        <v>5.5797298236085409</v>
      </c>
      <c r="E44" s="43">
        <v>63989</v>
      </c>
      <c r="F44" s="43">
        <v>53010</v>
      </c>
      <c r="G44" s="44">
        <v>20.711186568571968</v>
      </c>
      <c r="H44" s="42">
        <v>6.7933294037691034</v>
      </c>
      <c r="I44" s="42">
        <v>6.0510924332065992</v>
      </c>
      <c r="J44" s="43">
        <v>766769</v>
      </c>
      <c r="K44" s="43">
        <v>712505</v>
      </c>
      <c r="L44" s="44">
        <v>7.6159465547610186</v>
      </c>
      <c r="M44" s="12"/>
    </row>
    <row r="45" spans="1:21" ht="15" customHeight="1">
      <c r="A45" s="5"/>
      <c r="B45" s="56" t="s">
        <v>60</v>
      </c>
      <c r="C45" s="51">
        <v>0.45763319151041865</v>
      </c>
      <c r="D45" s="52">
        <v>0.32556318325638967</v>
      </c>
      <c r="E45" s="53">
        <v>4994</v>
      </c>
      <c r="F45" s="53">
        <v>3093</v>
      </c>
      <c r="G45" s="54">
        <v>61.461364371160684</v>
      </c>
      <c r="H45" s="52">
        <v>0.34714891450734808</v>
      </c>
      <c r="I45" s="52">
        <v>0.40396384962618526</v>
      </c>
      <c r="J45" s="53">
        <v>39183</v>
      </c>
      <c r="K45" s="53">
        <v>47566</v>
      </c>
      <c r="L45" s="54">
        <v>-17.623933061430431</v>
      </c>
      <c r="M45" s="12"/>
    </row>
    <row r="46" spans="1:21" ht="15" customHeight="1">
      <c r="A46" s="5"/>
      <c r="B46" s="29" t="s">
        <v>96</v>
      </c>
      <c r="C46" s="47">
        <v>6.4011832118079255</v>
      </c>
      <c r="D46" s="48">
        <v>6.7177799811798584</v>
      </c>
      <c r="E46" s="49">
        <v>69854</v>
      </c>
      <c r="F46" s="49">
        <v>63822</v>
      </c>
      <c r="G46" s="50">
        <v>9.451286390272946</v>
      </c>
      <c r="H46" s="48">
        <v>5.8116146353793505</v>
      </c>
      <c r="I46" s="48">
        <v>5.7735254631579807</v>
      </c>
      <c r="J46" s="49">
        <v>655962</v>
      </c>
      <c r="K46" s="49">
        <v>679822</v>
      </c>
      <c r="L46" s="50">
        <v>-3.5097422560611458</v>
      </c>
      <c r="M46" s="12"/>
    </row>
    <row r="47" spans="1:21" ht="14.25">
      <c r="A47" s="5"/>
      <c r="B47" s="23" t="s">
        <v>57</v>
      </c>
      <c r="C47" s="41">
        <v>6.1465250942253364</v>
      </c>
      <c r="D47" s="42">
        <v>6.3692705405843499</v>
      </c>
      <c r="E47" s="43">
        <v>67075</v>
      </c>
      <c r="F47" s="43">
        <v>60511</v>
      </c>
      <c r="G47" s="44">
        <v>10.847614483317084</v>
      </c>
      <c r="H47" s="42">
        <v>5.6232135005249804</v>
      </c>
      <c r="I47" s="42">
        <v>5.4731216182061786</v>
      </c>
      <c r="J47" s="43">
        <v>634697</v>
      </c>
      <c r="K47" s="43">
        <v>644450</v>
      </c>
      <c r="L47" s="44">
        <v>-1.5133835053146094</v>
      </c>
      <c r="M47" s="12"/>
      <c r="N47" s="14"/>
      <c r="O47" s="14"/>
      <c r="P47" s="14"/>
      <c r="Q47" s="14"/>
      <c r="R47" s="14"/>
    </row>
    <row r="48" spans="1:21" ht="15" customHeight="1">
      <c r="A48" s="5"/>
      <c r="B48" s="23" t="s">
        <v>58</v>
      </c>
      <c r="C48" s="41">
        <v>0.25465811758258977</v>
      </c>
      <c r="D48" s="42">
        <v>0.34850944059550804</v>
      </c>
      <c r="E48" s="43">
        <v>2779</v>
      </c>
      <c r="F48" s="43">
        <v>3311</v>
      </c>
      <c r="G48" s="44">
        <v>-16.0676532769556</v>
      </c>
      <c r="H48" s="42">
        <v>0.18840113485436943</v>
      </c>
      <c r="I48" s="42">
        <v>0.30040384495180222</v>
      </c>
      <c r="J48" s="43">
        <v>21265</v>
      </c>
      <c r="K48" s="43">
        <v>35372</v>
      </c>
      <c r="L48" s="44">
        <v>-39.881827434128695</v>
      </c>
      <c r="M48" s="12"/>
    </row>
    <row r="49" spans="1:13" ht="15" customHeight="1">
      <c r="A49" s="5"/>
      <c r="B49" s="29" t="s">
        <v>67</v>
      </c>
      <c r="C49" s="47">
        <v>3.8324259782436378</v>
      </c>
      <c r="D49" s="48">
        <v>3.671085400075365</v>
      </c>
      <c r="E49" s="49">
        <v>41822</v>
      </c>
      <c r="F49" s="49">
        <v>34877</v>
      </c>
      <c r="G49" s="50">
        <v>19.912836539840008</v>
      </c>
      <c r="H49" s="48">
        <v>4.5770356868871476</v>
      </c>
      <c r="I49" s="48">
        <v>4.4026250601283285</v>
      </c>
      <c r="J49" s="49">
        <v>516614</v>
      </c>
      <c r="K49" s="49">
        <v>518401</v>
      </c>
      <c r="L49" s="50">
        <v>-0.34471384121558407</v>
      </c>
      <c r="M49" s="12"/>
    </row>
    <row r="50" spans="1:13" ht="15" customHeight="1">
      <c r="A50" s="1"/>
      <c r="B50" s="29" t="s">
        <v>73</v>
      </c>
      <c r="C50" s="47">
        <v>2.1839751408225485</v>
      </c>
      <c r="D50" s="48">
        <v>2.2184188976112735</v>
      </c>
      <c r="E50" s="49">
        <v>23833</v>
      </c>
      <c r="F50" s="49">
        <v>21076</v>
      </c>
      <c r="G50" s="50">
        <v>13.081229834883279</v>
      </c>
      <c r="H50" s="48">
        <v>2.1087548984073572</v>
      </c>
      <c r="I50" s="48">
        <v>2.1200076502257019</v>
      </c>
      <c r="J50" s="49">
        <v>238017</v>
      </c>
      <c r="K50" s="49">
        <v>249627</v>
      </c>
      <c r="L50" s="50">
        <v>-4.6509392012883222</v>
      </c>
      <c r="M50" s="1"/>
    </row>
    <row r="51" spans="1:13" ht="15" customHeight="1">
      <c r="A51" s="1"/>
      <c r="B51" s="29" t="s">
        <v>70</v>
      </c>
      <c r="C51" s="47">
        <v>2.9527145968860049</v>
      </c>
      <c r="D51" s="48">
        <v>2.643345690629717</v>
      </c>
      <c r="E51" s="49">
        <v>32222</v>
      </c>
      <c r="F51" s="49">
        <v>25113</v>
      </c>
      <c r="G51" s="50">
        <v>28.308047624736194</v>
      </c>
      <c r="H51" s="48">
        <v>1.967567008210356</v>
      </c>
      <c r="I51" s="48">
        <v>2.1681442835285067</v>
      </c>
      <c r="J51" s="49">
        <v>222081</v>
      </c>
      <c r="K51" s="49">
        <v>255295</v>
      </c>
      <c r="L51" s="50">
        <v>-13.010047200297695</v>
      </c>
      <c r="M51" s="1"/>
    </row>
    <row r="52" spans="1:13" ht="15" customHeight="1">
      <c r="A52" s="1"/>
      <c r="B52" s="29" t="s">
        <v>71</v>
      </c>
      <c r="C52" s="47">
        <v>1.3250652681699346</v>
      </c>
      <c r="D52" s="48">
        <v>0.95763784069402957</v>
      </c>
      <c r="E52" s="49">
        <v>14460</v>
      </c>
      <c r="F52" s="49">
        <v>9098</v>
      </c>
      <c r="G52" s="50">
        <v>58.936029896680587</v>
      </c>
      <c r="H52" s="48">
        <v>1.241312306709428</v>
      </c>
      <c r="I52" s="48">
        <v>1.3200970613893244</v>
      </c>
      <c r="J52" s="49">
        <v>140108</v>
      </c>
      <c r="K52" s="49">
        <v>155439</v>
      </c>
      <c r="L52" s="50">
        <v>-9.8630330869344238</v>
      </c>
      <c r="M52" s="1"/>
    </row>
    <row r="53" spans="1:13">
      <c r="A53" s="1"/>
      <c r="B53" s="29" t="s">
        <v>75</v>
      </c>
      <c r="C53" s="47">
        <v>0.80759337540675191</v>
      </c>
      <c r="D53" s="48">
        <v>1.0013199360873053</v>
      </c>
      <c r="E53" s="49">
        <v>8813</v>
      </c>
      <c r="F53" s="49">
        <v>9513</v>
      </c>
      <c r="G53" s="50">
        <v>-7.3583517292126563</v>
      </c>
      <c r="H53" s="48">
        <v>1.0619303279933963</v>
      </c>
      <c r="I53" s="48">
        <v>1.2720708332087736</v>
      </c>
      <c r="J53" s="49">
        <v>119861</v>
      </c>
      <c r="K53" s="49">
        <v>149784</v>
      </c>
      <c r="L53" s="50">
        <v>-19.977434171874165</v>
      </c>
      <c r="M53" s="1"/>
    </row>
    <row r="54" spans="1:13" ht="15" customHeight="1">
      <c r="A54" s="5"/>
      <c r="B54" s="57" t="s">
        <v>74</v>
      </c>
      <c r="C54" s="41">
        <v>0.63714929526871056</v>
      </c>
      <c r="D54" s="42">
        <v>0.72701742862977159</v>
      </c>
      <c r="E54" s="43">
        <v>6953</v>
      </c>
      <c r="F54" s="43">
        <v>6907</v>
      </c>
      <c r="G54" s="44">
        <v>0.66599102359924711</v>
      </c>
      <c r="H54" s="42">
        <v>0.84064205405699455</v>
      </c>
      <c r="I54" s="42">
        <v>0.94901695279144915</v>
      </c>
      <c r="J54" s="43">
        <v>94884</v>
      </c>
      <c r="K54" s="43">
        <v>111745</v>
      </c>
      <c r="L54" s="44">
        <v>-15.088818291646158</v>
      </c>
    </row>
    <row r="55" spans="1:13" ht="15" customHeight="1">
      <c r="A55" s="5"/>
      <c r="B55" s="23" t="s">
        <v>61</v>
      </c>
      <c r="C55" s="41">
        <v>0.17044408013804138</v>
      </c>
      <c r="D55" s="42">
        <v>0.27430250745753365</v>
      </c>
      <c r="E55" s="43">
        <v>1860</v>
      </c>
      <c r="F55" s="43">
        <v>2606</v>
      </c>
      <c r="G55" s="44">
        <v>-28.626247122026093</v>
      </c>
      <c r="H55" s="42">
        <v>0.22128827393640185</v>
      </c>
      <c r="I55" s="42">
        <v>0.32305388041732458</v>
      </c>
      <c r="J55" s="43">
        <v>24977</v>
      </c>
      <c r="K55" s="43">
        <v>38039</v>
      </c>
      <c r="L55" s="44">
        <v>-34.338442125187306</v>
      </c>
      <c r="M55" s="1"/>
    </row>
    <row r="56" spans="1:13" ht="15" customHeight="1">
      <c r="A56" s="5"/>
      <c r="B56" s="28" t="s">
        <v>72</v>
      </c>
      <c r="C56" s="47">
        <v>0.31486336524425279</v>
      </c>
      <c r="D56" s="48">
        <v>0.49744959717739989</v>
      </c>
      <c r="E56" s="49">
        <v>3436</v>
      </c>
      <c r="F56" s="49">
        <v>4726</v>
      </c>
      <c r="G56" s="50">
        <v>-27.295810410495136</v>
      </c>
      <c r="H56" s="48">
        <v>0.59487447912822855</v>
      </c>
      <c r="I56" s="48">
        <v>0.58044219119857154</v>
      </c>
      <c r="J56" s="49">
        <v>67144</v>
      </c>
      <c r="K56" s="49">
        <v>68346</v>
      </c>
      <c r="L56" s="50">
        <v>-1.7586983876159541</v>
      </c>
      <c r="M56" s="1"/>
    </row>
    <row r="57" spans="1:13" ht="15" customHeight="1">
      <c r="A57" s="1"/>
      <c r="B57" s="29" t="s">
        <v>80</v>
      </c>
      <c r="C57" s="47">
        <v>0.69451380826140618</v>
      </c>
      <c r="D57" s="48">
        <v>0.6084968517313899</v>
      </c>
      <c r="E57" s="49">
        <v>7579</v>
      </c>
      <c r="F57" s="49">
        <v>5781</v>
      </c>
      <c r="G57" s="50">
        <v>31.101885486939974</v>
      </c>
      <c r="H57" s="48">
        <v>0.50427537237907349</v>
      </c>
      <c r="I57" s="48">
        <v>0.62310952459894065</v>
      </c>
      <c r="J57" s="49">
        <v>56918</v>
      </c>
      <c r="K57" s="49">
        <v>73370</v>
      </c>
      <c r="L57" s="50">
        <v>-22.423333787651629</v>
      </c>
      <c r="M57" s="1"/>
    </row>
    <row r="58" spans="1:13" ht="15" customHeight="1">
      <c r="A58" s="1"/>
      <c r="B58" s="96" t="s">
        <v>104</v>
      </c>
      <c r="C58" s="97">
        <v>1.8327320444950683E-3</v>
      </c>
      <c r="D58" s="97"/>
      <c r="E58" s="98">
        <v>20</v>
      </c>
      <c r="F58" s="98"/>
      <c r="G58" s="99"/>
      <c r="H58" s="97">
        <v>6.5384452162014868E-3</v>
      </c>
      <c r="I58" s="97"/>
      <c r="J58" s="98">
        <v>738</v>
      </c>
      <c r="K58" s="98"/>
      <c r="L58" s="99"/>
      <c r="M58" s="1"/>
    </row>
    <row r="59" spans="1:13" ht="15" customHeight="1">
      <c r="A59" s="1"/>
      <c r="B59" s="30" t="s">
        <v>37</v>
      </c>
      <c r="C59" s="27"/>
      <c r="D59" s="27"/>
      <c r="E59" s="27"/>
      <c r="F59" s="15"/>
      <c r="G59" s="15"/>
      <c r="H59" s="15"/>
      <c r="I59" s="15"/>
      <c r="J59" s="36"/>
      <c r="K59" s="1"/>
      <c r="L59" s="34" t="s">
        <v>83</v>
      </c>
      <c r="M59" s="1"/>
    </row>
    <row r="60" spans="1:13" ht="15" customHeight="1">
      <c r="A60" s="1"/>
      <c r="L60" s="34" t="s">
        <v>84</v>
      </c>
      <c r="M60" s="1"/>
    </row>
    <row r="61" spans="1:13" ht="15" customHeight="1">
      <c r="A61" s="1"/>
      <c r="L61" s="34" t="s">
        <v>109</v>
      </c>
      <c r="M61" s="1"/>
    </row>
    <row r="62" spans="1:13" ht="15" customHeight="1">
      <c r="A62" s="1"/>
      <c r="L62" s="34" t="s">
        <v>85</v>
      </c>
      <c r="M62" s="1"/>
    </row>
    <row r="63" spans="1:13" ht="15" customHeight="1">
      <c r="A63" s="1"/>
      <c r="L63" s="34" t="s">
        <v>86</v>
      </c>
      <c r="M63" s="1"/>
    </row>
    <row r="64" spans="1:13" ht="15" customHeight="1">
      <c r="A64" s="1"/>
      <c r="J64" s="38"/>
      <c r="K64" s="38"/>
      <c r="L64" s="34" t="s">
        <v>105</v>
      </c>
      <c r="M64" s="1"/>
    </row>
    <row r="65" spans="1:16" ht="15" customHeight="1">
      <c r="A65" s="1"/>
      <c r="G65" s="16"/>
      <c r="H65" s="16"/>
      <c r="I65" s="16"/>
      <c r="J65" s="38"/>
      <c r="K65" s="38"/>
      <c r="L65" s="34"/>
      <c r="M65" s="1"/>
    </row>
    <row r="66" spans="1:16" ht="1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37"/>
      <c r="M66" s="1"/>
    </row>
    <row r="67" spans="1:16" ht="1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6" ht="1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M68" s="1"/>
    </row>
    <row r="69" spans="1:16" ht="15" customHeight="1">
      <c r="A69" s="1"/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"/>
    </row>
    <row r="70" spans="1:16" ht="15" customHeight="1">
      <c r="A70" s="1"/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"/>
    </row>
    <row r="71" spans="1:16" ht="15" customHeight="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</row>
    <row r="72" spans="1:16" ht="15" customHeight="1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</row>
    <row r="73" spans="1:16" ht="15" customHeight="1">
      <c r="A73" s="32"/>
      <c r="M73" s="32"/>
      <c r="N73" s="32"/>
      <c r="O73" s="32"/>
      <c r="P73" s="32"/>
    </row>
    <row r="74" spans="1:16" ht="15" customHeight="1">
      <c r="A74" s="31"/>
      <c r="M74" s="33"/>
      <c r="N74" s="33"/>
      <c r="O74" s="33"/>
      <c r="P74" s="33"/>
    </row>
    <row r="75" spans="1:16" ht="15" customHeight="1">
      <c r="A75" s="17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</row>
    <row r="76" spans="1:16" ht="15" customHeight="1">
      <c r="A76" s="5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</row>
    <row r="77" spans="1:16" ht="15" customHeight="1">
      <c r="A77" s="5"/>
      <c r="B77" s="20"/>
    </row>
    <row r="78" spans="1:16" ht="15" customHeight="1">
      <c r="A78" s="5"/>
    </row>
  </sheetData>
  <mergeCells count="13">
    <mergeCell ref="C8:L8"/>
    <mergeCell ref="C1:L1"/>
    <mergeCell ref="C3:L3"/>
    <mergeCell ref="C4:L4"/>
    <mergeCell ref="C5:L5"/>
    <mergeCell ref="C6:L6"/>
    <mergeCell ref="C9:L9"/>
    <mergeCell ref="C12:G12"/>
    <mergeCell ref="H12:L12"/>
    <mergeCell ref="C13:D13"/>
    <mergeCell ref="E13:F13"/>
    <mergeCell ref="H13:I13"/>
    <mergeCell ref="J13:K13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6" orientation="portrait" r:id="rId1"/>
  <headerFooter>
    <oddHeader>&amp;L&amp;"System Font,Regular"&amp;K000000&amp;G</oddHeader>
    <oddFooter>&amp;CThis information is available on ACEA's website: &amp;"Arial,Bold"&amp;K04+000www.acea.auto&amp;"Arial,Regular"&amp;K000000 
For further information, please contact Francesca Piazza, Statistics Manager, at fp@acea.auto     &amp;R&amp;"Arial Narrow,Regular"&amp;K03+000Page 4 of 5</oddFooter>
  </headerFooter>
  <ignoredErrors>
    <ignoredError sqref="J14" numberStoredAsText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B4BF3-3145-4411-B2B9-4C5844EC34D4}">
  <sheetPr>
    <pageSetUpPr autoPageBreaks="0" fitToPage="1"/>
  </sheetPr>
  <dimension ref="A1:U78"/>
  <sheetViews>
    <sheetView showGridLines="0" view="pageLayout" zoomScale="80" zoomScaleNormal="100" zoomScaleSheetLayoutView="110" zoomScalePageLayoutView="80" workbookViewId="0">
      <selection activeCell="B14" sqref="B14"/>
    </sheetView>
  </sheetViews>
  <sheetFormatPr defaultColWidth="9.28515625" defaultRowHeight="15" customHeight="1"/>
  <cols>
    <col min="1" max="1" width="10.5703125" style="3" customWidth="1"/>
    <col min="2" max="2" width="26.42578125" style="5" bestFit="1" customWidth="1"/>
    <col min="3" max="4" width="5.5703125" style="5" customWidth="1"/>
    <col min="5" max="6" width="11.5703125" style="5" customWidth="1"/>
    <col min="7" max="7" width="10.5703125" style="5" customWidth="1"/>
    <col min="8" max="9" width="5.5703125" style="5" customWidth="1"/>
    <col min="10" max="11" width="11.5703125" style="5" customWidth="1"/>
    <col min="12" max="13" width="10.5703125" style="5" customWidth="1"/>
    <col min="14" max="16" width="9.28515625" style="5" customWidth="1"/>
    <col min="17" max="16384" width="9.28515625" style="5"/>
  </cols>
  <sheetData>
    <row r="1" spans="1:13" ht="30">
      <c r="A1" s="2"/>
      <c r="B1" s="6"/>
      <c r="C1" s="111" t="s">
        <v>4</v>
      </c>
      <c r="D1" s="111"/>
      <c r="E1" s="111"/>
      <c r="F1" s="111"/>
      <c r="G1" s="111"/>
      <c r="H1" s="111"/>
      <c r="I1" s="111"/>
      <c r="J1" s="111"/>
      <c r="K1" s="111"/>
      <c r="L1" s="111"/>
    </row>
    <row r="2" spans="1:13" ht="15.6" customHeight="1">
      <c r="A2" s="2"/>
      <c r="B2" s="6"/>
    </row>
    <row r="3" spans="1:13" ht="2.85" customHeight="1">
      <c r="A3" s="2"/>
      <c r="B3" s="6"/>
      <c r="C3" s="112"/>
      <c r="D3" s="113"/>
      <c r="E3" s="113"/>
      <c r="F3" s="113"/>
      <c r="G3" s="113"/>
      <c r="H3" s="113"/>
      <c r="I3" s="113"/>
      <c r="J3" s="113"/>
      <c r="K3" s="113"/>
      <c r="L3" s="114"/>
    </row>
    <row r="4" spans="1:13" ht="18" customHeight="1">
      <c r="A4" s="4"/>
      <c r="B4" s="6"/>
      <c r="C4" s="115" t="s">
        <v>82</v>
      </c>
      <c r="D4" s="116"/>
      <c r="E4" s="116"/>
      <c r="F4" s="116"/>
      <c r="G4" s="116"/>
      <c r="H4" s="116"/>
      <c r="I4" s="116"/>
      <c r="J4" s="116"/>
      <c r="K4" s="116"/>
      <c r="L4" s="117"/>
    </row>
    <row r="5" spans="1:13" ht="18" customHeight="1">
      <c r="A5" s="4"/>
      <c r="B5" s="6"/>
      <c r="C5" s="118" t="str">
        <f>Market!C5</f>
        <v>8.00am CET (7.00am GMT), 18 January 2023</v>
      </c>
      <c r="D5" s="119"/>
      <c r="E5" s="119"/>
      <c r="F5" s="119"/>
      <c r="G5" s="119"/>
      <c r="H5" s="119"/>
      <c r="I5" s="119"/>
      <c r="J5" s="119"/>
      <c r="K5" s="119"/>
      <c r="L5" s="120"/>
    </row>
    <row r="6" spans="1:13" ht="2.85" customHeight="1">
      <c r="A6" s="4"/>
      <c r="B6" s="6"/>
      <c r="C6" s="121"/>
      <c r="D6" s="122"/>
      <c r="E6" s="122"/>
      <c r="F6" s="122"/>
      <c r="G6" s="122"/>
      <c r="H6" s="122"/>
      <c r="I6" s="122"/>
      <c r="J6" s="122"/>
      <c r="K6" s="122"/>
      <c r="L6" s="123"/>
    </row>
    <row r="7" spans="1:13" ht="15" customHeight="1">
      <c r="A7" s="4"/>
      <c r="B7" s="6"/>
    </row>
    <row r="8" spans="1:13" ht="20.25">
      <c r="A8" s="7"/>
      <c r="B8" s="5" t="s">
        <v>0</v>
      </c>
      <c r="C8" s="109" t="s">
        <v>90</v>
      </c>
      <c r="D8" s="109"/>
      <c r="E8" s="109"/>
      <c r="F8" s="109"/>
      <c r="G8" s="109"/>
      <c r="H8" s="109"/>
      <c r="I8" s="109"/>
      <c r="J8" s="109"/>
      <c r="K8" s="109"/>
      <c r="L8" s="109"/>
    </row>
    <row r="9" spans="1:13" ht="18">
      <c r="A9" s="7"/>
      <c r="C9" s="110" t="s">
        <v>91</v>
      </c>
      <c r="D9" s="110"/>
      <c r="E9" s="110"/>
      <c r="F9" s="110"/>
      <c r="G9" s="110"/>
      <c r="H9" s="110"/>
      <c r="I9" s="110"/>
      <c r="J9" s="110"/>
      <c r="K9" s="110"/>
      <c r="L9" s="110"/>
    </row>
    <row r="10" spans="1:13" ht="12.75">
      <c r="A10" s="7"/>
    </row>
    <row r="11" spans="1:13" ht="15" customHeight="1">
      <c r="A11" s="7"/>
      <c r="B11" s="8"/>
      <c r="C11" s="9"/>
      <c r="D11" s="9"/>
      <c r="E11" s="9"/>
      <c r="F11" s="9"/>
      <c r="G11" s="10"/>
      <c r="H11" s="10"/>
      <c r="I11" s="10"/>
      <c r="J11" s="10"/>
      <c r="K11" s="10"/>
      <c r="L11" s="10"/>
      <c r="M11" s="11"/>
    </row>
    <row r="12" spans="1:13" ht="15" customHeight="1">
      <c r="A12" s="7"/>
      <c r="B12" s="10"/>
      <c r="C12" s="103" t="str">
        <f>Market!C12</f>
        <v>DECEMBER</v>
      </c>
      <c r="D12" s="103"/>
      <c r="E12" s="103"/>
      <c r="F12" s="103"/>
      <c r="G12" s="103"/>
      <c r="H12" s="125" t="str">
        <f>Market!F12</f>
        <v>JANUARY-DECEMBER</v>
      </c>
      <c r="I12" s="126"/>
      <c r="J12" s="126"/>
      <c r="K12" s="126"/>
      <c r="L12" s="126"/>
      <c r="M12" s="11"/>
    </row>
    <row r="13" spans="1:13" ht="15" customHeight="1">
      <c r="A13" s="5"/>
      <c r="B13" s="21"/>
      <c r="C13" s="101" t="s">
        <v>88</v>
      </c>
      <c r="D13" s="101"/>
      <c r="E13" s="129" t="s">
        <v>41</v>
      </c>
      <c r="F13" s="101"/>
      <c r="G13" s="89" t="s">
        <v>3</v>
      </c>
      <c r="H13" s="127" t="s">
        <v>88</v>
      </c>
      <c r="I13" s="128"/>
      <c r="J13" s="108" t="s">
        <v>41</v>
      </c>
      <c r="K13" s="130"/>
      <c r="L13" s="89" t="s">
        <v>3</v>
      </c>
    </row>
    <row r="14" spans="1:13" ht="15" customHeight="1">
      <c r="A14" s="5"/>
      <c r="B14" s="21"/>
      <c r="C14" s="86" t="s">
        <v>95</v>
      </c>
      <c r="D14" s="86" t="s">
        <v>42</v>
      </c>
      <c r="E14" s="88">
        <v>2022</v>
      </c>
      <c r="F14" s="86">
        <v>2021</v>
      </c>
      <c r="G14" s="90" t="s">
        <v>92</v>
      </c>
      <c r="H14" s="91" t="s">
        <v>95</v>
      </c>
      <c r="I14" s="87" t="s">
        <v>42</v>
      </c>
      <c r="J14" s="91" t="s">
        <v>93</v>
      </c>
      <c r="K14" s="86">
        <v>2021</v>
      </c>
      <c r="L14" s="92" t="s">
        <v>92</v>
      </c>
    </row>
    <row r="15" spans="1:13">
      <c r="A15" s="5"/>
      <c r="B15" s="55" t="s">
        <v>43</v>
      </c>
      <c r="C15" s="47">
        <v>24.87883473317638</v>
      </c>
      <c r="D15" s="48">
        <v>23.32744913695225</v>
      </c>
      <c r="E15" s="49">
        <v>248757</v>
      </c>
      <c r="F15" s="49">
        <v>200732</v>
      </c>
      <c r="G15" s="50">
        <v>23.924934738855789</v>
      </c>
      <c r="H15" s="48">
        <v>24.370780416794226</v>
      </c>
      <c r="I15" s="48">
        <v>24.801049860149778</v>
      </c>
      <c r="J15" s="49">
        <v>2476557</v>
      </c>
      <c r="K15" s="49">
        <v>2628978</v>
      </c>
      <c r="L15" s="50">
        <v>-5.7977282426859418</v>
      </c>
      <c r="M15" s="12"/>
    </row>
    <row r="16" spans="1:13" ht="15" customHeight="1">
      <c r="A16" s="5"/>
      <c r="B16" s="23" t="s">
        <v>44</v>
      </c>
      <c r="C16" s="41">
        <v>11.447842428145947</v>
      </c>
      <c r="D16" s="42">
        <v>10.405149582160076</v>
      </c>
      <c r="E16" s="43">
        <v>114464</v>
      </c>
      <c r="F16" s="43">
        <v>89536</v>
      </c>
      <c r="G16" s="44">
        <v>27.84131522516083</v>
      </c>
      <c r="H16" s="42">
        <v>10.841121421752604</v>
      </c>
      <c r="I16" s="42">
        <v>11.202781740727524</v>
      </c>
      <c r="J16" s="43">
        <v>1101674</v>
      </c>
      <c r="K16" s="43">
        <v>1187525</v>
      </c>
      <c r="L16" s="44">
        <v>-7.229405696722174</v>
      </c>
      <c r="M16" s="12"/>
    </row>
    <row r="17" spans="1:13" ht="15" customHeight="1">
      <c r="A17" s="5"/>
      <c r="B17" s="23" t="s">
        <v>46</v>
      </c>
      <c r="C17" s="41">
        <v>5.8202333494020246</v>
      </c>
      <c r="D17" s="42">
        <v>4.9416790529194179</v>
      </c>
      <c r="E17" s="43">
        <v>58195</v>
      </c>
      <c r="F17" s="43">
        <v>42523</v>
      </c>
      <c r="G17" s="44">
        <v>36.855348870023278</v>
      </c>
      <c r="H17" s="42">
        <v>5.6985770409406893</v>
      </c>
      <c r="I17" s="42">
        <v>5.3324212810071137</v>
      </c>
      <c r="J17" s="43">
        <v>579089</v>
      </c>
      <c r="K17" s="43">
        <v>565251</v>
      </c>
      <c r="L17" s="44">
        <v>2.4481159697196464</v>
      </c>
      <c r="M17" s="12"/>
    </row>
    <row r="18" spans="1:13" ht="15" customHeight="1">
      <c r="A18" s="5"/>
      <c r="B18" s="23" t="s">
        <v>45</v>
      </c>
      <c r="C18" s="41">
        <v>3.4533351202251481</v>
      </c>
      <c r="D18" s="42">
        <v>3.8726456919663867</v>
      </c>
      <c r="E18" s="43">
        <v>34529</v>
      </c>
      <c r="F18" s="43">
        <v>33324</v>
      </c>
      <c r="G18" s="44">
        <v>3.6160124834953788</v>
      </c>
      <c r="H18" s="42">
        <v>3.7951708882302913</v>
      </c>
      <c r="I18" s="42">
        <v>3.9777198106953704</v>
      </c>
      <c r="J18" s="43">
        <v>385665</v>
      </c>
      <c r="K18" s="43">
        <v>421649</v>
      </c>
      <c r="L18" s="44">
        <v>-8.5341124964128934</v>
      </c>
      <c r="M18" s="12"/>
    </row>
    <row r="19" spans="1:13" ht="15" customHeight="1">
      <c r="A19" s="5"/>
      <c r="B19" s="23" t="s">
        <v>62</v>
      </c>
      <c r="C19" s="41">
        <v>3.0502843358263139</v>
      </c>
      <c r="D19" s="42">
        <v>2.8184874555053647</v>
      </c>
      <c r="E19" s="43">
        <v>30499</v>
      </c>
      <c r="F19" s="43">
        <v>24253</v>
      </c>
      <c r="G19" s="44">
        <v>25.75351502906857</v>
      </c>
      <c r="H19" s="42">
        <v>3.1799372426255363</v>
      </c>
      <c r="I19" s="42">
        <v>3.5487023961373056</v>
      </c>
      <c r="J19" s="43">
        <v>323145</v>
      </c>
      <c r="K19" s="43">
        <v>376172</v>
      </c>
      <c r="L19" s="44">
        <v>-14.096477143434386</v>
      </c>
      <c r="M19" s="12"/>
    </row>
    <row r="20" spans="1:13" ht="15" customHeight="1">
      <c r="A20" s="5"/>
      <c r="B20" s="23" t="s">
        <v>47</v>
      </c>
      <c r="C20" s="41">
        <v>1.0781358451164846</v>
      </c>
      <c r="D20" s="42">
        <v>1.2455592523855399</v>
      </c>
      <c r="E20" s="43">
        <v>10780</v>
      </c>
      <c r="F20" s="43">
        <v>10718</v>
      </c>
      <c r="G20" s="45">
        <v>0.57846613174099648</v>
      </c>
      <c r="H20" s="42">
        <v>0.79880983976273157</v>
      </c>
      <c r="I20" s="42">
        <v>0.69290694415396437</v>
      </c>
      <c r="J20" s="43">
        <v>81175</v>
      </c>
      <c r="K20" s="43">
        <v>73450</v>
      </c>
      <c r="L20" s="45">
        <v>10.517358747447243</v>
      </c>
      <c r="M20" s="12"/>
    </row>
    <row r="21" spans="1:13" ht="15" customHeight="1">
      <c r="A21" s="5"/>
      <c r="B21" s="23" t="s">
        <v>63</v>
      </c>
      <c r="C21" s="41">
        <v>2.9003654460462016E-2</v>
      </c>
      <c r="D21" s="42">
        <v>4.3928102015463155E-2</v>
      </c>
      <c r="E21" s="43">
        <v>290</v>
      </c>
      <c r="F21" s="43">
        <v>378</v>
      </c>
      <c r="G21" s="44">
        <v>-23.280423280423278</v>
      </c>
      <c r="H21" s="42">
        <v>5.7163983482373976E-2</v>
      </c>
      <c r="I21" s="42">
        <v>4.6517687428498274E-2</v>
      </c>
      <c r="J21" s="43">
        <v>5809</v>
      </c>
      <c r="K21" s="43">
        <v>4931</v>
      </c>
      <c r="L21" s="44">
        <v>17.805718921111335</v>
      </c>
      <c r="M21" s="12"/>
    </row>
    <row r="22" spans="1:13" ht="15" customHeight="1">
      <c r="A22" s="5"/>
      <c r="B22" s="28" t="s">
        <v>94</v>
      </c>
      <c r="C22" s="47">
        <v>15.328631407557353</v>
      </c>
      <c r="D22" s="48">
        <v>19.595187432379195</v>
      </c>
      <c r="E22" s="49">
        <v>153267</v>
      </c>
      <c r="F22" s="49">
        <v>168616</v>
      </c>
      <c r="G22" s="50">
        <v>-9.1029321060872039</v>
      </c>
      <c r="H22" s="48">
        <v>19.134839002546055</v>
      </c>
      <c r="I22" s="48">
        <v>21.082653657185492</v>
      </c>
      <c r="J22" s="49">
        <v>1944481</v>
      </c>
      <c r="K22" s="49">
        <v>2234818</v>
      </c>
      <c r="L22" s="50">
        <v>-12.991527721720516</v>
      </c>
      <c r="M22" s="12"/>
    </row>
    <row r="23" spans="1:13" ht="15" customHeight="1">
      <c r="A23" s="5"/>
      <c r="B23" s="24" t="s">
        <v>48</v>
      </c>
      <c r="C23" s="41">
        <v>4.3169439349358019</v>
      </c>
      <c r="D23" s="42">
        <v>6.7644628627409515</v>
      </c>
      <c r="E23" s="43">
        <v>43164</v>
      </c>
      <c r="F23" s="43">
        <v>58208</v>
      </c>
      <c r="G23" s="44">
        <v>-25.845244639912039</v>
      </c>
      <c r="H23" s="42">
        <v>5.7828026451110528</v>
      </c>
      <c r="I23" s="42">
        <v>6.4582606347065346</v>
      </c>
      <c r="J23" s="43">
        <v>587648</v>
      </c>
      <c r="K23" s="43">
        <v>684593</v>
      </c>
      <c r="L23" s="44">
        <v>-14.160968633918255</v>
      </c>
      <c r="M23" s="12"/>
    </row>
    <row r="24" spans="1:13" ht="15" customHeight="1">
      <c r="A24" s="5"/>
      <c r="B24" s="23" t="s">
        <v>77</v>
      </c>
      <c r="C24" s="41">
        <v>3.2301069934811784</v>
      </c>
      <c r="D24" s="42">
        <v>3.835109245006084</v>
      </c>
      <c r="E24" s="43">
        <v>32297</v>
      </c>
      <c r="F24" s="43">
        <v>33001</v>
      </c>
      <c r="G24" s="44">
        <v>-2.1332686888276111</v>
      </c>
      <c r="H24" s="42">
        <v>3.9244467104041503</v>
      </c>
      <c r="I24" s="42">
        <v>4.2597315219076046</v>
      </c>
      <c r="J24" s="43">
        <v>398802</v>
      </c>
      <c r="K24" s="43">
        <v>451543</v>
      </c>
      <c r="L24" s="44">
        <v>-11.680172209512715</v>
      </c>
      <c r="M24" s="12"/>
    </row>
    <row r="25" spans="1:13" s="13" customFormat="1" ht="15" customHeight="1">
      <c r="A25" s="5"/>
      <c r="B25" s="23" t="s">
        <v>64</v>
      </c>
      <c r="C25" s="41">
        <v>3.0332821935563881</v>
      </c>
      <c r="D25" s="42">
        <v>3.4082628992314907</v>
      </c>
      <c r="E25" s="43">
        <v>30329</v>
      </c>
      <c r="F25" s="43">
        <v>29328</v>
      </c>
      <c r="G25" s="44">
        <v>3.4131205673758864</v>
      </c>
      <c r="H25" s="42">
        <v>3.7413527051238868</v>
      </c>
      <c r="I25" s="42">
        <v>4.2038461476779503</v>
      </c>
      <c r="J25" s="43">
        <v>380196</v>
      </c>
      <c r="K25" s="43">
        <v>445619</v>
      </c>
      <c r="L25" s="44">
        <v>-14.681375794120088</v>
      </c>
      <c r="M25" s="12"/>
    </row>
    <row r="26" spans="1:13" ht="15" customHeight="1">
      <c r="A26" s="5"/>
      <c r="B26" s="23" t="s">
        <v>49</v>
      </c>
      <c r="C26" s="41">
        <v>2.3915013291674754</v>
      </c>
      <c r="D26" s="42">
        <v>3.419767878330779</v>
      </c>
      <c r="E26" s="43">
        <v>23912</v>
      </c>
      <c r="F26" s="43">
        <v>29427</v>
      </c>
      <c r="G26" s="44">
        <v>-18.741292010738437</v>
      </c>
      <c r="H26" s="42">
        <v>3.501498180524234</v>
      </c>
      <c r="I26" s="42">
        <v>3.9641446834981262</v>
      </c>
      <c r="J26" s="43">
        <v>355822</v>
      </c>
      <c r="K26" s="43">
        <v>420210</v>
      </c>
      <c r="L26" s="44">
        <v>-15.322814783084649</v>
      </c>
      <c r="M26" s="12"/>
    </row>
    <row r="27" spans="1:13" ht="15" customHeight="1">
      <c r="A27" s="5"/>
      <c r="B27" s="23" t="s">
        <v>50</v>
      </c>
      <c r="C27" s="41">
        <v>1.1434440739533183</v>
      </c>
      <c r="D27" s="42">
        <v>1.0227810207356911</v>
      </c>
      <c r="E27" s="43">
        <v>11433</v>
      </c>
      <c r="F27" s="43">
        <v>8801</v>
      </c>
      <c r="G27" s="44">
        <v>29.90569253493921</v>
      </c>
      <c r="H27" s="42">
        <v>0.94310240127108924</v>
      </c>
      <c r="I27" s="42">
        <v>1.1190942418536738</v>
      </c>
      <c r="J27" s="43">
        <v>95838</v>
      </c>
      <c r="K27" s="43">
        <v>118627</v>
      </c>
      <c r="L27" s="44">
        <v>-19.210635015637251</v>
      </c>
      <c r="M27" s="12"/>
    </row>
    <row r="28" spans="1:13" ht="15" customHeight="1">
      <c r="A28" s="5"/>
      <c r="B28" s="23" t="s">
        <v>38</v>
      </c>
      <c r="C28" s="41">
        <v>0.49406225184373231</v>
      </c>
      <c r="D28" s="42">
        <v>0.54247719631794178</v>
      </c>
      <c r="E28" s="43">
        <v>4940</v>
      </c>
      <c r="F28" s="43">
        <v>4668</v>
      </c>
      <c r="G28" s="44">
        <v>5.8269065981148245</v>
      </c>
      <c r="H28" s="42">
        <v>0.47299776726868442</v>
      </c>
      <c r="I28" s="42">
        <v>0.39501827736635742</v>
      </c>
      <c r="J28" s="43">
        <v>48066</v>
      </c>
      <c r="K28" s="43">
        <v>41873</v>
      </c>
      <c r="L28" s="44">
        <v>14.789960117498149</v>
      </c>
      <c r="M28" s="12"/>
    </row>
    <row r="29" spans="1:13" ht="15" customHeight="1">
      <c r="A29" s="5"/>
      <c r="B29" s="23" t="s">
        <v>78</v>
      </c>
      <c r="C29" s="41">
        <v>0.25943268851875334</v>
      </c>
      <c r="D29" s="42">
        <v>0.25984983096977676</v>
      </c>
      <c r="E29" s="43">
        <v>2594</v>
      </c>
      <c r="F29" s="43">
        <v>2236</v>
      </c>
      <c r="G29" s="44">
        <v>16.010733452593918</v>
      </c>
      <c r="H29" s="42">
        <v>0.40408412011305261</v>
      </c>
      <c r="I29" s="42">
        <v>0.4128480135739952</v>
      </c>
      <c r="J29" s="43">
        <v>41063</v>
      </c>
      <c r="K29" s="43">
        <v>43763</v>
      </c>
      <c r="L29" s="44">
        <v>-6.1695953202476979</v>
      </c>
      <c r="M29" s="12"/>
    </row>
    <row r="30" spans="1:13" ht="15" customHeight="1">
      <c r="A30" s="5"/>
      <c r="B30" s="23" t="s">
        <v>76</v>
      </c>
      <c r="C30" s="41">
        <v>0.37344705432884545</v>
      </c>
      <c r="D30" s="42">
        <v>0.27879237231506909</v>
      </c>
      <c r="E30" s="43">
        <v>3734</v>
      </c>
      <c r="F30" s="43">
        <v>2399</v>
      </c>
      <c r="G30" s="46">
        <v>55.648186744476867</v>
      </c>
      <c r="H30" s="42">
        <v>0.29658552215101897</v>
      </c>
      <c r="I30" s="42">
        <v>0.22270189558397055</v>
      </c>
      <c r="J30" s="43">
        <v>30139</v>
      </c>
      <c r="K30" s="43">
        <v>23607</v>
      </c>
      <c r="L30" s="46">
        <v>27.669758969797094</v>
      </c>
      <c r="M30" s="12"/>
    </row>
    <row r="31" spans="1:13" ht="15" customHeight="1">
      <c r="A31" s="5"/>
      <c r="B31" s="23" t="s">
        <v>65</v>
      </c>
      <c r="C31" s="41">
        <v>8.6410887771859249E-2</v>
      </c>
      <c r="D31" s="42">
        <v>6.3684126731412202E-2</v>
      </c>
      <c r="E31" s="43">
        <v>864</v>
      </c>
      <c r="F31" s="43">
        <v>548</v>
      </c>
      <c r="G31" s="46">
        <v>57.664233576642332</v>
      </c>
      <c r="H31" s="42">
        <v>6.7968950578887424E-2</v>
      </c>
      <c r="I31" s="42">
        <v>4.7008241017279843E-2</v>
      </c>
      <c r="J31" s="43">
        <v>6907</v>
      </c>
      <c r="K31" s="43">
        <v>4983</v>
      </c>
      <c r="L31" s="46">
        <v>38.611278346377688</v>
      </c>
      <c r="M31" s="12"/>
    </row>
    <row r="32" spans="1:13">
      <c r="A32" s="5"/>
      <c r="B32" s="29" t="s">
        <v>68</v>
      </c>
      <c r="C32" s="47">
        <v>10.176282211558656</v>
      </c>
      <c r="D32" s="48">
        <v>11.336704253472121</v>
      </c>
      <c r="E32" s="49">
        <v>101750</v>
      </c>
      <c r="F32" s="49">
        <v>97552</v>
      </c>
      <c r="G32" s="50">
        <v>4.3033459078235197</v>
      </c>
      <c r="H32" s="48">
        <v>9.1362885213559988</v>
      </c>
      <c r="I32" s="48">
        <v>9.0744489597386639</v>
      </c>
      <c r="J32" s="49">
        <v>928429</v>
      </c>
      <c r="K32" s="49">
        <v>961916</v>
      </c>
      <c r="L32" s="50">
        <v>-3.481281109785054</v>
      </c>
      <c r="M32" s="12"/>
    </row>
    <row r="33" spans="1:21" ht="15" customHeight="1">
      <c r="A33" s="5"/>
      <c r="B33" s="23" t="s">
        <v>51</v>
      </c>
      <c r="C33" s="41">
        <v>6.2889924130440438</v>
      </c>
      <c r="D33" s="42">
        <v>7.2807923792877842</v>
      </c>
      <c r="E33" s="43">
        <v>62882</v>
      </c>
      <c r="F33" s="43">
        <v>62651</v>
      </c>
      <c r="G33" s="44">
        <v>0.36870919857623979</v>
      </c>
      <c r="H33" s="42">
        <v>5.3235817029198902</v>
      </c>
      <c r="I33" s="42">
        <v>5.94741510805056</v>
      </c>
      <c r="J33" s="43">
        <v>540982</v>
      </c>
      <c r="K33" s="43">
        <v>630442</v>
      </c>
      <c r="L33" s="44">
        <v>-14.190044445008423</v>
      </c>
      <c r="M33" s="12"/>
    </row>
    <row r="34" spans="1:21" ht="15" customHeight="1">
      <c r="A34" s="5"/>
      <c r="B34" s="23" t="s">
        <v>52</v>
      </c>
      <c r="C34" s="41">
        <v>3.8407839387762857</v>
      </c>
      <c r="D34" s="42">
        <v>3.9894386616106741</v>
      </c>
      <c r="E34" s="43">
        <v>38403</v>
      </c>
      <c r="F34" s="43">
        <v>34329</v>
      </c>
      <c r="G34" s="44">
        <v>11.867517259459932</v>
      </c>
      <c r="H34" s="42">
        <v>3.7809610772217619</v>
      </c>
      <c r="I34" s="42">
        <v>3.0909687291897967</v>
      </c>
      <c r="J34" s="43">
        <v>384221</v>
      </c>
      <c r="K34" s="43">
        <v>327651</v>
      </c>
      <c r="L34" s="44">
        <v>17.265321943165134</v>
      </c>
      <c r="M34" s="12"/>
    </row>
    <row r="35" spans="1:21" ht="15" customHeight="1">
      <c r="A35" s="5"/>
      <c r="B35" s="23" t="s">
        <v>53</v>
      </c>
      <c r="C35" s="41">
        <v>4.6505859738327028E-2</v>
      </c>
      <c r="D35" s="42">
        <v>4.7065823587996242E-2</v>
      </c>
      <c r="E35" s="43">
        <v>465</v>
      </c>
      <c r="F35" s="43">
        <v>405</v>
      </c>
      <c r="G35" s="44">
        <v>14.814814814814813</v>
      </c>
      <c r="H35" s="42">
        <v>3.1745741214346437E-2</v>
      </c>
      <c r="I35" s="42">
        <v>2.2584332529674483E-2</v>
      </c>
      <c r="J35" s="43">
        <v>3226</v>
      </c>
      <c r="K35" s="43">
        <v>2394</v>
      </c>
      <c r="L35" s="44">
        <v>34.753550543024225</v>
      </c>
      <c r="M35" s="12"/>
      <c r="N35" s="14"/>
      <c r="O35" s="14"/>
      <c r="P35" s="14"/>
      <c r="Q35" s="14"/>
      <c r="R35" s="14"/>
      <c r="S35" s="14"/>
      <c r="T35" s="14"/>
      <c r="U35" s="14"/>
    </row>
    <row r="36" spans="1:21" ht="15" customHeight="1">
      <c r="A36" s="5"/>
      <c r="B36" s="23" t="s">
        <v>103</v>
      </c>
      <c r="C36" s="41"/>
      <c r="D36" s="42">
        <v>1.9407388985667583E-2</v>
      </c>
      <c r="E36" s="43"/>
      <c r="F36" s="43">
        <v>167</v>
      </c>
      <c r="G36" s="44"/>
      <c r="H36" s="42"/>
      <c r="I36" s="42">
        <v>1.3480789968631928E-2</v>
      </c>
      <c r="J36" s="43"/>
      <c r="K36" s="43">
        <v>1429</v>
      </c>
      <c r="L36" s="44"/>
      <c r="M36" s="12"/>
      <c r="N36" s="11"/>
      <c r="O36" s="11"/>
      <c r="P36" s="11"/>
      <c r="Q36" s="11"/>
      <c r="R36" s="11"/>
    </row>
    <row r="37" spans="1:21" ht="15" customHeight="1">
      <c r="A37" s="5"/>
      <c r="B37" s="29" t="s">
        <v>66</v>
      </c>
      <c r="C37" s="47">
        <v>6.4733156377703587</v>
      </c>
      <c r="D37" s="48">
        <v>7.4625478066745146</v>
      </c>
      <c r="E37" s="49">
        <v>64725</v>
      </c>
      <c r="F37" s="49">
        <v>64215</v>
      </c>
      <c r="G37" s="50">
        <v>0.79420696099042276</v>
      </c>
      <c r="H37" s="48">
        <v>8.8425567701138927</v>
      </c>
      <c r="I37" s="48">
        <v>8.1250202235433839</v>
      </c>
      <c r="J37" s="49">
        <v>898580</v>
      </c>
      <c r="K37" s="49">
        <v>861274</v>
      </c>
      <c r="L37" s="50">
        <v>4.3314903271200569</v>
      </c>
      <c r="M37" s="12"/>
      <c r="N37" s="11"/>
      <c r="O37" s="11"/>
      <c r="P37" s="11"/>
      <c r="Q37" s="11"/>
      <c r="R37" s="11"/>
    </row>
    <row r="38" spans="1:21" ht="15" customHeight="1">
      <c r="A38" s="5"/>
      <c r="B38" s="23" t="s">
        <v>55</v>
      </c>
      <c r="C38" s="41">
        <v>2.8881639086524902</v>
      </c>
      <c r="D38" s="42">
        <v>3.2295289815071988</v>
      </c>
      <c r="E38" s="43">
        <v>28878</v>
      </c>
      <c r="F38" s="43">
        <v>27790</v>
      </c>
      <c r="G38" s="44">
        <v>3.9150773659589779</v>
      </c>
      <c r="H38" s="42">
        <v>4.5281176635331279</v>
      </c>
      <c r="I38" s="42">
        <v>4.0337089558764969</v>
      </c>
      <c r="J38" s="43">
        <v>460147</v>
      </c>
      <c r="K38" s="43">
        <v>427584</v>
      </c>
      <c r="L38" s="44">
        <v>7.6155796287980841</v>
      </c>
      <c r="M38" s="12"/>
      <c r="N38" s="11"/>
      <c r="O38" s="11"/>
      <c r="P38" s="11"/>
      <c r="Q38" s="11"/>
      <c r="R38" s="11"/>
    </row>
    <row r="39" spans="1:21" ht="15" customHeight="1">
      <c r="A39" s="5"/>
      <c r="B39" s="56" t="s">
        <v>54</v>
      </c>
      <c r="C39" s="51">
        <v>3.5851517291178689</v>
      </c>
      <c r="D39" s="52">
        <v>4.2330188251673162</v>
      </c>
      <c r="E39" s="53">
        <v>35847</v>
      </c>
      <c r="F39" s="53">
        <v>36425</v>
      </c>
      <c r="G39" s="54">
        <v>-1.586822237474262</v>
      </c>
      <c r="H39" s="52">
        <v>4.3144391065807666</v>
      </c>
      <c r="I39" s="52">
        <v>4.091311267666887</v>
      </c>
      <c r="J39" s="53">
        <v>438433</v>
      </c>
      <c r="K39" s="53">
        <v>433690</v>
      </c>
      <c r="L39" s="54">
        <v>1.0936383130807719</v>
      </c>
      <c r="M39" s="12"/>
      <c r="N39" s="14"/>
      <c r="O39" s="14"/>
      <c r="P39" s="14"/>
      <c r="Q39" s="14"/>
      <c r="R39" s="14"/>
    </row>
    <row r="40" spans="1:21" ht="15" customHeight="1">
      <c r="A40" s="5"/>
      <c r="B40" s="29" t="s">
        <v>39</v>
      </c>
      <c r="C40" s="47">
        <v>8.1109219761689975</v>
      </c>
      <c r="D40" s="48">
        <v>7.6076964823816926</v>
      </c>
      <c r="E40" s="49">
        <v>81099</v>
      </c>
      <c r="F40" s="49">
        <v>65464</v>
      </c>
      <c r="G40" s="50">
        <v>23.883355737504584</v>
      </c>
      <c r="H40" s="48">
        <v>7.5583992234594142</v>
      </c>
      <c r="I40" s="48">
        <v>7.6417023001963447</v>
      </c>
      <c r="J40" s="49">
        <v>768084</v>
      </c>
      <c r="K40" s="49">
        <v>810041</v>
      </c>
      <c r="L40" s="50">
        <v>-5.1796143651987991</v>
      </c>
      <c r="M40" s="12"/>
    </row>
    <row r="41" spans="1:21" ht="15" customHeight="1">
      <c r="A41" s="5"/>
      <c r="B41" s="25" t="s">
        <v>40</v>
      </c>
      <c r="C41" s="41">
        <v>6.3440993565189219</v>
      </c>
      <c r="D41" s="42">
        <v>5.4254692346399809</v>
      </c>
      <c r="E41" s="43">
        <v>63433</v>
      </c>
      <c r="F41" s="43">
        <v>46686</v>
      </c>
      <c r="G41" s="44">
        <v>35.871567493466991</v>
      </c>
      <c r="H41" s="42">
        <v>5.9190259233597189</v>
      </c>
      <c r="I41" s="42">
        <v>6.023432046865981</v>
      </c>
      <c r="J41" s="43">
        <v>601491</v>
      </c>
      <c r="K41" s="43">
        <v>638500</v>
      </c>
      <c r="L41" s="44">
        <v>-5.7962411902897415</v>
      </c>
      <c r="M41" s="12"/>
    </row>
    <row r="42" spans="1:21" ht="15" customHeight="1">
      <c r="A42" s="5"/>
      <c r="B42" s="23" t="s">
        <v>56</v>
      </c>
      <c r="C42" s="41">
        <v>1.7668226196500758</v>
      </c>
      <c r="D42" s="42">
        <v>2.1822272477417122</v>
      </c>
      <c r="E42" s="43">
        <v>17666</v>
      </c>
      <c r="F42" s="43">
        <v>18778</v>
      </c>
      <c r="G42" s="44">
        <v>-5.9218234103738414</v>
      </c>
      <c r="H42" s="42">
        <v>1.6393733000996951</v>
      </c>
      <c r="I42" s="42">
        <v>1.6182702533303637</v>
      </c>
      <c r="J42" s="43">
        <v>166593</v>
      </c>
      <c r="K42" s="43">
        <v>171541</v>
      </c>
      <c r="L42" s="44">
        <v>-2.8844416203706404</v>
      </c>
      <c r="M42" s="12"/>
    </row>
    <row r="43" spans="1:21" ht="15" customHeight="1">
      <c r="A43" s="5"/>
      <c r="B43" s="29" t="s">
        <v>69</v>
      </c>
      <c r="C43" s="47">
        <v>5.5992054998929861</v>
      </c>
      <c r="D43" s="48">
        <v>5.1675950061417995</v>
      </c>
      <c r="E43" s="49">
        <v>55985</v>
      </c>
      <c r="F43" s="49">
        <v>44467</v>
      </c>
      <c r="G43" s="50">
        <v>25.902354555063305</v>
      </c>
      <c r="H43" s="48">
        <v>6.4449562206941104</v>
      </c>
      <c r="I43" s="48">
        <v>5.83841787411244</v>
      </c>
      <c r="J43" s="49">
        <v>654936</v>
      </c>
      <c r="K43" s="49">
        <v>618888</v>
      </c>
      <c r="L43" s="50">
        <v>5.8246403226431926</v>
      </c>
      <c r="M43" s="12"/>
    </row>
    <row r="44" spans="1:21" ht="15" customHeight="1">
      <c r="A44" s="5"/>
      <c r="B44" s="23" t="s">
        <v>59</v>
      </c>
      <c r="C44" s="41">
        <v>5.2163572610148883</v>
      </c>
      <c r="D44" s="42">
        <v>4.8482446772039882</v>
      </c>
      <c r="E44" s="43">
        <v>52157</v>
      </c>
      <c r="F44" s="43">
        <v>41719</v>
      </c>
      <c r="G44" s="45">
        <v>25.01977516239603</v>
      </c>
      <c r="H44" s="42">
        <v>6.1453988405620832</v>
      </c>
      <c r="I44" s="42">
        <v>5.4728705469644217</v>
      </c>
      <c r="J44" s="43">
        <v>624495</v>
      </c>
      <c r="K44" s="43">
        <v>580139</v>
      </c>
      <c r="L44" s="45">
        <v>7.6457538624364165</v>
      </c>
      <c r="M44" s="12"/>
    </row>
    <row r="45" spans="1:21" ht="15" customHeight="1">
      <c r="A45" s="5"/>
      <c r="B45" s="23" t="s">
        <v>60</v>
      </c>
      <c r="C45" s="41">
        <v>0.38284823887809866</v>
      </c>
      <c r="D45" s="42">
        <v>0.31935032893781151</v>
      </c>
      <c r="E45" s="43">
        <v>3828</v>
      </c>
      <c r="F45" s="43">
        <v>2748</v>
      </c>
      <c r="G45" s="44">
        <v>39.301310043668117</v>
      </c>
      <c r="H45" s="42">
        <v>0.29955738013202726</v>
      </c>
      <c r="I45" s="42">
        <v>0.36554732714801863</v>
      </c>
      <c r="J45" s="43">
        <v>30441</v>
      </c>
      <c r="K45" s="43">
        <v>38749</v>
      </c>
      <c r="L45" s="44">
        <v>-21.440553304601409</v>
      </c>
      <c r="M45" s="12"/>
    </row>
    <row r="46" spans="1:21" ht="15" customHeight="1">
      <c r="A46" s="5"/>
      <c r="B46" s="29" t="s">
        <v>96</v>
      </c>
      <c r="C46" s="47">
        <v>6.4916179438609261</v>
      </c>
      <c r="D46" s="48">
        <v>6.9756199033814177</v>
      </c>
      <c r="E46" s="49">
        <v>64908</v>
      </c>
      <c r="F46" s="49">
        <v>60025</v>
      </c>
      <c r="G46" s="50">
        <v>8.1349437734277394</v>
      </c>
      <c r="H46" s="48">
        <v>5.9892286877190326</v>
      </c>
      <c r="I46" s="48">
        <v>5.9734333157017057</v>
      </c>
      <c r="J46" s="49">
        <v>608625</v>
      </c>
      <c r="K46" s="49">
        <v>633200</v>
      </c>
      <c r="L46" s="50">
        <v>-3.8810802274162981</v>
      </c>
      <c r="M46" s="12"/>
    </row>
    <row r="47" spans="1:21" ht="14.25">
      <c r="A47" s="5"/>
      <c r="B47" s="23" t="s">
        <v>57</v>
      </c>
      <c r="C47" s="41">
        <v>6.2153831382754223</v>
      </c>
      <c r="D47" s="42">
        <v>6.5931665072626631</v>
      </c>
      <c r="E47" s="43">
        <v>62146</v>
      </c>
      <c r="F47" s="43">
        <v>56734</v>
      </c>
      <c r="G47" s="44">
        <v>9.5392533577748786</v>
      </c>
      <c r="H47" s="42">
        <v>5.7817398614622153</v>
      </c>
      <c r="I47" s="42">
        <v>5.6414417407709179</v>
      </c>
      <c r="J47" s="43">
        <v>587540</v>
      </c>
      <c r="K47" s="43">
        <v>598008</v>
      </c>
      <c r="L47" s="44">
        <v>-1.7504782544715121</v>
      </c>
      <c r="M47" s="12"/>
      <c r="N47" s="14"/>
      <c r="O47" s="14"/>
      <c r="P47" s="14"/>
      <c r="Q47" s="14"/>
      <c r="R47" s="14"/>
    </row>
    <row r="48" spans="1:21" ht="15" customHeight="1">
      <c r="A48" s="5"/>
      <c r="B48" s="23" t="s">
        <v>58</v>
      </c>
      <c r="C48" s="41">
        <v>0.27623480558550378</v>
      </c>
      <c r="D48" s="42">
        <v>0.38245339611875462</v>
      </c>
      <c r="E48" s="43">
        <v>2762</v>
      </c>
      <c r="F48" s="43">
        <v>3291</v>
      </c>
      <c r="G48" s="44">
        <v>-16.07414159829839</v>
      </c>
      <c r="H48" s="42">
        <v>0.20748882625681794</v>
      </c>
      <c r="I48" s="42">
        <v>0.33199157493078713</v>
      </c>
      <c r="J48" s="43">
        <v>21085</v>
      </c>
      <c r="K48" s="43">
        <v>35192</v>
      </c>
      <c r="L48" s="44">
        <v>-40.08581495794499</v>
      </c>
      <c r="M48" s="12"/>
    </row>
    <row r="49" spans="1:13" ht="15" customHeight="1">
      <c r="A49" s="5"/>
      <c r="B49" s="29" t="s">
        <v>67</v>
      </c>
      <c r="C49" s="47">
        <v>3.933395607846589</v>
      </c>
      <c r="D49" s="48">
        <v>3.7128543155873874</v>
      </c>
      <c r="E49" s="49">
        <v>39329</v>
      </c>
      <c r="F49" s="49">
        <v>31949</v>
      </c>
      <c r="G49" s="50">
        <v>23.09931453253623</v>
      </c>
      <c r="H49" s="48">
        <v>4.6794757681883858</v>
      </c>
      <c r="I49" s="48">
        <v>4.5144797740510167</v>
      </c>
      <c r="J49" s="49">
        <v>475528</v>
      </c>
      <c r="K49" s="49">
        <v>478547</v>
      </c>
      <c r="L49" s="50">
        <v>-0.63086802341253834</v>
      </c>
      <c r="M49" s="12"/>
    </row>
    <row r="50" spans="1:13" ht="15" customHeight="1">
      <c r="A50" s="1"/>
      <c r="B50" s="29" t="s">
        <v>73</v>
      </c>
      <c r="C50" s="47">
        <v>2.2758867617319782</v>
      </c>
      <c r="D50" s="48">
        <v>2.2744995043562035</v>
      </c>
      <c r="E50" s="49">
        <v>22756</v>
      </c>
      <c r="F50" s="49">
        <v>19572</v>
      </c>
      <c r="G50" s="50">
        <v>16.268138156550176</v>
      </c>
      <c r="H50" s="48">
        <v>2.1800448002670345</v>
      </c>
      <c r="I50" s="48">
        <v>2.1552000236975117</v>
      </c>
      <c r="J50" s="49">
        <v>221536</v>
      </c>
      <c r="K50" s="49">
        <v>228457</v>
      </c>
      <c r="L50" s="50">
        <v>-3.0294541204690599</v>
      </c>
      <c r="M50" s="1"/>
    </row>
    <row r="51" spans="1:13" ht="15" customHeight="1">
      <c r="A51" s="1"/>
      <c r="B51" s="29" t="s">
        <v>70</v>
      </c>
      <c r="C51" s="47">
        <v>2.9930771277180925</v>
      </c>
      <c r="D51" s="48">
        <v>2.7075050813657691</v>
      </c>
      <c r="E51" s="49">
        <v>29927</v>
      </c>
      <c r="F51" s="49">
        <v>23298</v>
      </c>
      <c r="G51" s="50">
        <v>28.453086101811316</v>
      </c>
      <c r="H51" s="48">
        <v>1.9867362632507226</v>
      </c>
      <c r="I51" s="48">
        <v>2.2145381404943589</v>
      </c>
      <c r="J51" s="49">
        <v>201892</v>
      </c>
      <c r="K51" s="49">
        <v>234747</v>
      </c>
      <c r="L51" s="50">
        <v>-13.995919010679584</v>
      </c>
      <c r="M51" s="1"/>
    </row>
    <row r="52" spans="1:13" ht="15" customHeight="1">
      <c r="A52" s="1"/>
      <c r="B52" s="29" t="s">
        <v>71</v>
      </c>
      <c r="C52" s="47">
        <v>1.2919627873112012</v>
      </c>
      <c r="D52" s="48">
        <v>0.92249014232472626</v>
      </c>
      <c r="E52" s="49">
        <v>12918</v>
      </c>
      <c r="F52" s="49">
        <v>7938</v>
      </c>
      <c r="G52" s="50">
        <v>62.736205593348451</v>
      </c>
      <c r="H52" s="48">
        <v>1.2008766390608614</v>
      </c>
      <c r="I52" s="48">
        <v>1.2881371218032298</v>
      </c>
      <c r="J52" s="49">
        <v>122033</v>
      </c>
      <c r="K52" s="49">
        <v>136546</v>
      </c>
      <c r="L52" s="50">
        <v>-10.628652615235891</v>
      </c>
      <c r="M52" s="1"/>
    </row>
    <row r="53" spans="1:13">
      <c r="A53" s="1"/>
      <c r="B53" s="29" t="s">
        <v>75</v>
      </c>
      <c r="C53" s="47">
        <v>0.84140601715816199</v>
      </c>
      <c r="D53" s="48">
        <v>1.0669415465713419</v>
      </c>
      <c r="E53" s="49">
        <v>8413</v>
      </c>
      <c r="F53" s="49">
        <v>9181</v>
      </c>
      <c r="G53" s="50">
        <v>-8.3651018407580882</v>
      </c>
      <c r="H53" s="48">
        <v>1.1274658425763529</v>
      </c>
      <c r="I53" s="48">
        <v>1.3627578696351952</v>
      </c>
      <c r="J53" s="49">
        <v>114573</v>
      </c>
      <c r="K53" s="49">
        <v>144456</v>
      </c>
      <c r="L53" s="50">
        <v>-20.686575843163315</v>
      </c>
      <c r="M53" s="1"/>
    </row>
    <row r="54" spans="1:13" ht="15" customHeight="1">
      <c r="A54" s="5"/>
      <c r="B54" s="57" t="s">
        <v>74</v>
      </c>
      <c r="C54" s="41">
        <v>0.66618393917633623</v>
      </c>
      <c r="D54" s="42">
        <v>0.76943905673116819</v>
      </c>
      <c r="E54" s="43">
        <v>6661</v>
      </c>
      <c r="F54" s="43">
        <v>6621</v>
      </c>
      <c r="G54" s="44">
        <v>0.60413834768161911</v>
      </c>
      <c r="H54" s="42">
        <v>0.89204942376953023</v>
      </c>
      <c r="I54" s="42">
        <v>1.0139082319514721</v>
      </c>
      <c r="J54" s="43">
        <v>90650</v>
      </c>
      <c r="K54" s="43">
        <v>107477</v>
      </c>
      <c r="L54" s="44">
        <v>-15.656372991430725</v>
      </c>
    </row>
    <row r="55" spans="1:13" ht="15" customHeight="1">
      <c r="A55" s="5"/>
      <c r="B55" s="23" t="s">
        <v>61</v>
      </c>
      <c r="C55" s="41">
        <v>0.17522207798182571</v>
      </c>
      <c r="D55" s="42">
        <v>0.29750248984017374</v>
      </c>
      <c r="E55" s="43">
        <v>1752</v>
      </c>
      <c r="F55" s="43">
        <v>2560</v>
      </c>
      <c r="G55" s="44">
        <v>-31.5625</v>
      </c>
      <c r="H55" s="42">
        <v>0.23541641880682265</v>
      </c>
      <c r="I55" s="42">
        <v>0.3488496376837229</v>
      </c>
      <c r="J55" s="43">
        <v>23923</v>
      </c>
      <c r="K55" s="43">
        <v>36979</v>
      </c>
      <c r="L55" s="44">
        <v>-35.306525325184559</v>
      </c>
      <c r="M55" s="1"/>
    </row>
    <row r="56" spans="1:13" ht="15" customHeight="1">
      <c r="A56" s="5"/>
      <c r="B56" s="28" t="s">
        <v>72</v>
      </c>
      <c r="C56" s="47">
        <v>0.27713491899979398</v>
      </c>
      <c r="D56" s="48">
        <v>0.46833399767808603</v>
      </c>
      <c r="E56" s="49">
        <v>2771</v>
      </c>
      <c r="F56" s="49">
        <v>4030</v>
      </c>
      <c r="G56" s="50">
        <v>-31.240694789081886</v>
      </c>
      <c r="H56" s="48">
        <v>0.57422790982044558</v>
      </c>
      <c r="I56" s="48">
        <v>0.56255176165812393</v>
      </c>
      <c r="J56" s="49">
        <v>58353</v>
      </c>
      <c r="K56" s="49">
        <v>59632</v>
      </c>
      <c r="L56" s="50">
        <v>-2.1448215723101689</v>
      </c>
      <c r="M56" s="1"/>
    </row>
    <row r="57" spans="1:13" ht="15" customHeight="1">
      <c r="A57" s="1"/>
      <c r="B57" s="29" t="s">
        <v>80</v>
      </c>
      <c r="C57" s="47">
        <v>0.7324922940290477</v>
      </c>
      <c r="D57" s="48">
        <v>0.63626020776365289</v>
      </c>
      <c r="E57" s="49">
        <v>7324</v>
      </c>
      <c r="F57" s="49">
        <v>5475</v>
      </c>
      <c r="G57" s="50">
        <v>33.771689497716892</v>
      </c>
      <c r="H57" s="48">
        <v>0.52924657594233726</v>
      </c>
      <c r="I57" s="48">
        <v>0.64746470113164101</v>
      </c>
      <c r="J57" s="49">
        <v>53782</v>
      </c>
      <c r="K57" s="49">
        <v>68633</v>
      </c>
      <c r="L57" s="50">
        <v>-21.638278962015356</v>
      </c>
      <c r="M57" s="1"/>
    </row>
    <row r="58" spans="1:13" ht="15" customHeight="1">
      <c r="A58" s="1"/>
      <c r="B58" s="96" t="s">
        <v>104</v>
      </c>
      <c r="C58" s="97">
        <v>1.7002142269926012E-3</v>
      </c>
      <c r="D58" s="97"/>
      <c r="E58" s="98">
        <v>17</v>
      </c>
      <c r="F58" s="98"/>
      <c r="G58" s="99"/>
      <c r="H58" s="97">
        <v>6.2389336422491145E-3</v>
      </c>
      <c r="I58" s="97"/>
      <c r="J58" s="98">
        <v>634</v>
      </c>
      <c r="K58" s="98"/>
      <c r="L58" s="99"/>
      <c r="M58" s="1"/>
    </row>
    <row r="59" spans="1:13" ht="15" customHeight="1">
      <c r="A59" s="1"/>
      <c r="B59" s="30" t="s">
        <v>37</v>
      </c>
      <c r="C59" s="27"/>
      <c r="D59" s="27"/>
      <c r="E59" s="27"/>
      <c r="F59" s="15"/>
      <c r="G59" s="15"/>
      <c r="H59" s="15"/>
      <c r="I59" s="15"/>
      <c r="J59" s="36"/>
      <c r="K59" s="1"/>
      <c r="L59" s="34" t="s">
        <v>83</v>
      </c>
      <c r="M59" s="1"/>
    </row>
    <row r="60" spans="1:13" ht="15" customHeight="1">
      <c r="A60" s="1"/>
      <c r="L60" s="34" t="s">
        <v>84</v>
      </c>
      <c r="M60" s="1"/>
    </row>
    <row r="61" spans="1:13" ht="15" customHeight="1">
      <c r="A61" s="1"/>
      <c r="J61" s="38"/>
      <c r="K61" s="38"/>
      <c r="L61" s="37" t="s">
        <v>109</v>
      </c>
      <c r="M61" s="1"/>
    </row>
    <row r="62" spans="1:13" ht="15" customHeight="1">
      <c r="A62" s="1"/>
      <c r="J62" s="38"/>
      <c r="K62" s="38"/>
      <c r="L62" s="37" t="s">
        <v>85</v>
      </c>
      <c r="M62" s="1"/>
    </row>
    <row r="63" spans="1:13" ht="15" customHeight="1">
      <c r="A63" s="1"/>
      <c r="J63" s="38"/>
      <c r="K63" s="38"/>
      <c r="L63" s="37" t="s">
        <v>86</v>
      </c>
      <c r="M63" s="1"/>
    </row>
    <row r="64" spans="1:13" ht="15" customHeight="1">
      <c r="A64" s="1"/>
      <c r="J64" s="38"/>
      <c r="K64" s="38"/>
      <c r="L64" s="34" t="s">
        <v>105</v>
      </c>
      <c r="M64" s="1"/>
    </row>
    <row r="65" spans="1:16" ht="15" customHeight="1">
      <c r="A65" s="1"/>
      <c r="G65" s="16"/>
      <c r="H65" s="16"/>
      <c r="I65" s="16"/>
      <c r="J65" s="38"/>
      <c r="K65" s="38"/>
      <c r="L65" s="34"/>
      <c r="M65" s="1"/>
    </row>
    <row r="66" spans="1:16" ht="1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37"/>
      <c r="M66" s="1"/>
    </row>
    <row r="67" spans="1:16" ht="1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6" ht="1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M68" s="1"/>
    </row>
    <row r="69" spans="1:16" ht="15" customHeight="1">
      <c r="A69" s="1"/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"/>
    </row>
    <row r="70" spans="1:16" ht="15" customHeight="1">
      <c r="A70" s="1"/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"/>
    </row>
    <row r="71" spans="1:16" ht="15" customHeight="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</row>
    <row r="72" spans="1:16" ht="15" customHeight="1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</row>
    <row r="73" spans="1:16" ht="15" customHeight="1">
      <c r="A73" s="32"/>
      <c r="M73" s="32"/>
      <c r="N73" s="32"/>
      <c r="O73" s="32"/>
      <c r="P73" s="32"/>
    </row>
    <row r="74" spans="1:16" ht="15" customHeight="1">
      <c r="A74" s="31"/>
      <c r="M74" s="33"/>
      <c r="N74" s="33"/>
      <c r="O74" s="33"/>
      <c r="P74" s="33"/>
    </row>
    <row r="75" spans="1:16" ht="15" customHeight="1">
      <c r="A75" s="17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</row>
    <row r="76" spans="1:16" ht="15" customHeight="1">
      <c r="A76" s="5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</row>
    <row r="77" spans="1:16" ht="15" customHeight="1">
      <c r="A77" s="5"/>
      <c r="B77" s="20"/>
    </row>
    <row r="78" spans="1:16" ht="15" customHeight="1">
      <c r="A78" s="5"/>
    </row>
  </sheetData>
  <mergeCells count="13">
    <mergeCell ref="C8:L8"/>
    <mergeCell ref="C1:L1"/>
    <mergeCell ref="C3:L3"/>
    <mergeCell ref="C4:L4"/>
    <mergeCell ref="C5:L5"/>
    <mergeCell ref="C6:L6"/>
    <mergeCell ref="C9:L9"/>
    <mergeCell ref="C12:G12"/>
    <mergeCell ref="H12:L12"/>
    <mergeCell ref="C13:D13"/>
    <mergeCell ref="E13:F13"/>
    <mergeCell ref="H13:I13"/>
    <mergeCell ref="J13:K13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6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 &amp;R&amp;"Arial Narrow,Regular"&amp;K03+000Page 5 of 5</oddFooter>
  </headerFooter>
  <ignoredErrors>
    <ignoredError sqref="J14" numberStoredAsText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Market</vt:lpstr>
      <vt:lpstr>Manufacturer EU</vt:lpstr>
      <vt:lpstr>Manufacturer EU + EFTA + UK</vt:lpstr>
      <vt:lpstr>Manufacturer Western Europe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PIAZZA</dc:creator>
  <cp:lastModifiedBy>Noor SEDEHI ZADEH</cp:lastModifiedBy>
  <cp:lastPrinted>2021-12-16T11:26:31Z</cp:lastPrinted>
  <dcterms:created xsi:type="dcterms:W3CDTF">2015-10-26T14:20:01Z</dcterms:created>
  <dcterms:modified xsi:type="dcterms:W3CDTF">2023-01-17T13:01:35Z</dcterms:modified>
</cp:coreProperties>
</file>