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PC/2022/PR PC 01 January 2022/FINAL/"/>
    </mc:Choice>
  </mc:AlternateContent>
  <xr:revisionPtr revIDLastSave="15" documentId="8_{94F96A28-4AFD-42EE-A9BB-8A7C74D5DD25}" xr6:coauthVersionLast="47" xr6:coauthVersionMax="47" xr10:uidLastSave="{89EA27D5-B44D-42AD-BC2C-DE58D9F02E1D}"/>
  <bookViews>
    <workbookView xWindow="-110" yWindow="-110" windowWidth="25180" windowHeight="16260" xr2:uid="{00000000-000D-0000-FFFF-FFFF00000000}"/>
  </bookViews>
  <sheets>
    <sheet name="Market" sheetId="9" r:id="rId1"/>
    <sheet name="Manufacturer EU" sheetId="2" r:id="rId2"/>
    <sheet name="Manufacturer EU + EFTA + UK" sheetId="6" r:id="rId3"/>
    <sheet name="Manufacturer Western Europe" sheetId="7" r:id="rId4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7" l="1"/>
  <c r="C12" i="7"/>
  <c r="H12" i="6"/>
  <c r="C12" i="6"/>
  <c r="H12" i="2"/>
  <c r="C12" i="2"/>
  <c r="C5" i="7"/>
  <c r="C5" i="6"/>
  <c r="C5" i="2"/>
</calcChain>
</file>

<file path=xl/sharedStrings.xml><?xml version="1.0" encoding="utf-8"?>
<sst xmlns="http://schemas.openxmlformats.org/spreadsheetml/2006/main" count="256" uniqueCount="107">
  <si>
    <t xml:space="preserve"> </t>
  </si>
  <si>
    <t>EFTA</t>
  </si>
  <si>
    <t>EUROPEAN UNION</t>
  </si>
  <si>
    <t>% change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</si>
  <si>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</si>
  <si>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</si>
  <si>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</si>
  <si>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</si>
  <si>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</si>
  <si>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</si>
  <si>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</si>
  <si>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</si>
  <si>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</si>
  <si>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</si>
  <si>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</si>
  <si>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</si>
  <si>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</si>
  <si>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</si>
  <si>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</si>
  <si>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</si>
  <si>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</si>
  <si>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</si>
  <si>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</si>
  <si>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</si>
  <si>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</si>
  <si>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</si>
  <si>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</si>
  <si>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</si>
  <si>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</si>
  <si>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</si>
  <si>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</si>
  <si>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</si>
  <si>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</si>
  <si>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</si>
  <si>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</si>
  <si>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</si>
  <si>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</si>
  <si>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EUROPEAN UNION + EFTA + UK</t>
  </si>
  <si>
    <r>
      <t>SOURCE:</t>
    </r>
    <r>
      <rPr>
        <b/>
        <sz val="9"/>
        <color theme="1" tint="0.499984740745262"/>
        <rFont val="Arial"/>
        <family val="2"/>
      </rPr>
      <t xml:space="preserve"> ACEA MEMBERS</t>
    </r>
  </si>
  <si>
    <t>DS</t>
  </si>
  <si>
    <t>BMW Group</t>
  </si>
  <si>
    <t>BMW</t>
  </si>
  <si>
    <t>Units</t>
  </si>
  <si>
    <t xml:space="preserve"> '21</t>
  </si>
  <si>
    <t>Volkswagen Group</t>
  </si>
  <si>
    <t>Volkswagen</t>
  </si>
  <si>
    <t>Skoda</t>
  </si>
  <si>
    <t>Audi</t>
  </si>
  <si>
    <t>Porsche</t>
  </si>
  <si>
    <t>Peugeot</t>
  </si>
  <si>
    <t>Citroen</t>
  </si>
  <si>
    <t>Jeep</t>
  </si>
  <si>
    <t>Renault</t>
  </si>
  <si>
    <t>Dacia</t>
  </si>
  <si>
    <t>Lada</t>
  </si>
  <si>
    <t>Alpine</t>
  </si>
  <si>
    <t>Hyundai</t>
  </si>
  <si>
    <t>Kia</t>
  </si>
  <si>
    <t>Mini</t>
  </si>
  <si>
    <t>Mercedes</t>
  </si>
  <si>
    <t>Smart</t>
  </si>
  <si>
    <t>Toyota</t>
  </si>
  <si>
    <t>Lexus</t>
  </si>
  <si>
    <t>Jaguar</t>
  </si>
  <si>
    <r>
      <t>Seat</t>
    </r>
    <r>
      <rPr>
        <vertAlign val="superscript"/>
        <sz val="11"/>
        <color theme="2" tint="-0.89996032593768116"/>
        <rFont val="Arial"/>
        <family val="2"/>
      </rPr>
      <t>2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</si>
  <si>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3</t>
    </r>
  </si>
  <si>
    <r>
      <t>Fiat</t>
    </r>
    <r>
      <rPr>
        <vertAlign val="superscript"/>
        <sz val="11"/>
        <color theme="2" tint="-0.89996032593768116"/>
        <rFont val="Arial"/>
        <family val="2"/>
      </rPr>
      <t>4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</si>
  <si>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5</t>
    </r>
  </si>
  <si>
    <t>Hyundai Group</t>
  </si>
  <si>
    <t>Ford</t>
  </si>
  <si>
    <t>Renault Group</t>
  </si>
  <si>
    <t>Toyota Group</t>
  </si>
  <si>
    <t>Volvo</t>
  </si>
  <si>
    <t>Mazda</t>
  </si>
  <si>
    <t>Honda</t>
  </si>
  <si>
    <t>Nissan</t>
  </si>
  <si>
    <t>Land Rover</t>
  </si>
  <si>
    <t>Jaguar Land Rover Group</t>
  </si>
  <si>
    <t>Alfa Romeo</t>
  </si>
  <si>
    <t>Opel/Vauxhall</t>
  </si>
  <si>
    <t>Lancia/Chrysler</t>
  </si>
  <si>
    <t>Lithuania</t>
  </si>
  <si>
    <t>Mitsubishi</t>
  </si>
  <si>
    <r>
      <t>EUROPEAN UNION</t>
    </r>
    <r>
      <rPr>
        <vertAlign val="superscript"/>
        <sz val="14"/>
        <color theme="3"/>
        <rFont val="Arial"/>
        <family val="2"/>
      </rPr>
      <t>1</t>
    </r>
    <r>
      <rPr>
        <sz val="14"/>
        <color theme="3"/>
        <rFont val="Arial"/>
        <family val="2"/>
      </rPr>
      <t xml:space="preserve"> + EFTA + UK</t>
    </r>
  </si>
  <si>
    <t>PRESS EMBARGO FOR ALL DATA</t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</si>
  <si>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ACEA estimation based on total by market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</si>
  <si>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Including Cupra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</si>
  <si>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Including Bentley, Lamborghini and Bugatti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</si>
  <si>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Including Abarth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</si>
  <si>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Including Dodge, Maserati and RAM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</si>
  <si>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Data for Malta na</t>
    </r>
  </si>
  <si>
    <r>
      <t>% share</t>
    </r>
    <r>
      <rPr>
        <b/>
        <vertAlign val="superscript"/>
        <sz val="11"/>
        <color theme="0"/>
        <rFont val="Arial"/>
        <family val="2"/>
      </rPr>
      <t>1</t>
    </r>
  </si>
  <si>
    <t>NEW PASSENGER CAR REGISTRATIONS, BY MARKET</t>
  </si>
  <si>
    <t xml:space="preserve"> NEW PASSENGER CAR REGISTRATIONS, BY MANUFACTURER</t>
  </si>
  <si>
    <t>WESTERN EUROPE (EU14 + EFTA + UK)</t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</si>
  <si>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</si>
  <si>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Member states having joined the EU since 2004</t>
    </r>
  </si>
  <si>
    <r>
      <t>EU14</t>
    </r>
    <r>
      <rPr>
        <b/>
        <vertAlign val="superscript"/>
        <sz val="11"/>
        <color theme="3"/>
        <rFont val="Arial"/>
        <family val="2"/>
      </rPr>
      <t>2</t>
    </r>
  </si>
  <si>
    <r>
      <t>EU12</t>
    </r>
    <r>
      <rPr>
        <b/>
        <vertAlign val="superscript"/>
        <sz val="11"/>
        <color theme="3"/>
        <rFont val="Arial"/>
        <family val="2"/>
      </rPr>
      <t>3</t>
    </r>
  </si>
  <si>
    <t>8.00am CET (7.00am GMT), 17 February 2022</t>
  </si>
  <si>
    <t>JANUARY</t>
  </si>
  <si>
    <t>JANUARY-JANUARY</t>
  </si>
  <si>
    <t>22/21</t>
  </si>
  <si>
    <t>2022</t>
  </si>
  <si>
    <t>Stellantis</t>
  </si>
  <si>
    <t xml:space="preserve"> '22</t>
  </si>
  <si>
    <t>Mercedes-Benz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</si>
</sst>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0.0;\-0.0"/>
    <numFmt numFmtId="165" formatCode="0.0"/>
    <numFmt numFmtId="166" formatCode="\+#,##0.0;\-#,##0.0"/>
  </numFmts>
  <fonts count="44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vertAlign val="superscript"/>
      <sz val="11"/>
      <color theme="0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3"/>
      <name val="Arial"/>
      <family val="2"/>
    </font>
    <font>
      <sz val="14"/>
      <color theme="3"/>
      <name val="Arial"/>
      <family val="2"/>
    </font>
    <font>
      <vertAlign val="superscript"/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2" borderId="0" applyNumberFormat="0" applyBorder="0" applyAlignment="0" applyProtection="0"/>
  </cellStyleXfs>
  <cellXfs count="15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14" fillId="0" borderId="0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3" borderId="10" xfId="0" applyFont="1" applyFill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0" fillId="6" borderId="10" xfId="0" applyFont="1" applyFill="1" applyBorder="1" applyAlignment="1">
      <alignment vertical="center"/>
    </xf>
    <xf numFmtId="0" fontId="26" fillId="0" borderId="0" xfId="2" applyFont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10" xfId="0" applyFont="1" applyFill="1" applyBorder="1" applyAlignment="1">
      <alignment vertical="center"/>
    </xf>
    <xf numFmtId="49" fontId="24" fillId="0" borderId="0" xfId="2" quotePrefix="1" applyNumberFormat="1" applyFont="1" applyAlignment="1">
      <alignment horizontal="left"/>
    </xf>
    <xf numFmtId="0" fontId="29" fillId="0" borderId="0" xfId="0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27" fillId="0" borderId="0" xfId="2" quotePrefix="1" applyNumberFormat="1" applyFont="1" applyAlignment="1">
      <alignment horizontal="right"/>
    </xf>
    <xf numFmtId="49" fontId="27" fillId="0" borderId="0" xfId="2" quotePrefix="1" applyNumberFormat="1" applyFont="1" applyAlignment="1">
      <alignment horizontal="right" vertical="center" wrapText="1"/>
    </xf>
    <xf numFmtId="0" fontId="33" fillId="0" borderId="0" xfId="2" applyFont="1" applyAlignment="1">
      <alignment vertical="center"/>
    </xf>
    <xf numFmtId="49" fontId="27" fillId="0" borderId="0" xfId="2" quotePrefix="1" applyNumberFormat="1" applyFont="1" applyAlignment="1">
      <alignment horizontal="right" vertical="center"/>
    </xf>
    <xf numFmtId="49" fontId="27" fillId="0" borderId="0" xfId="2" quotePrefix="1" applyNumberFormat="1" applyFont="1" applyAlignment="1">
      <alignment vertical="center"/>
    </xf>
    <xf numFmtId="0" fontId="21" fillId="4" borderId="11" xfId="0" applyFont="1" applyFill="1" applyBorder="1" applyAlignment="1">
      <alignment vertical="center"/>
    </xf>
    <xf numFmtId="3" fontId="37" fillId="4" borderId="11" xfId="0" applyNumberFormat="1" applyFont="1" applyFill="1" applyBorder="1" applyAlignment="1">
      <alignment vertical="center"/>
    </xf>
    <xf numFmtId="165" fontId="0" fillId="0" borderId="17" xfId="0" applyNumberFormat="1" applyFont="1" applyBorder="1" applyAlignment="1">
      <alignment vertical="center"/>
    </xf>
    <xf numFmtId="165" fontId="0" fillId="0" borderId="18" xfId="0" applyNumberFormat="1" applyFont="1" applyBorder="1" applyAlignment="1">
      <alignment vertical="center"/>
    </xf>
    <xf numFmtId="3" fontId="0" fillId="0" borderId="18" xfId="0" applyNumberFormat="1" applyFont="1" applyBorder="1" applyAlignment="1">
      <alignment vertical="center"/>
    </xf>
    <xf numFmtId="166" fontId="0" fillId="0" borderId="18" xfId="0" applyNumberFormat="1" applyFont="1" applyBorder="1" applyAlignment="1">
      <alignment vertical="center"/>
    </xf>
    <xf numFmtId="166" fontId="0" fillId="0" borderId="18" xfId="0" quotePrefix="1" applyNumberFormat="1" applyFont="1" applyBorder="1" applyAlignment="1">
      <alignment horizontal="right" vertical="center"/>
    </xf>
    <xf numFmtId="166" fontId="0" fillId="0" borderId="18" xfId="0" applyNumberFormat="1" applyFont="1" applyBorder="1" applyAlignment="1">
      <alignment horizontal="right" vertical="center"/>
    </xf>
    <xf numFmtId="165" fontId="37" fillId="4" borderId="17" xfId="0" applyNumberFormat="1" applyFont="1" applyFill="1" applyBorder="1" applyAlignment="1">
      <alignment vertical="center"/>
    </xf>
    <xf numFmtId="165" fontId="37" fillId="4" borderId="18" xfId="0" applyNumberFormat="1" applyFont="1" applyFill="1" applyBorder="1" applyAlignment="1">
      <alignment vertical="center"/>
    </xf>
    <xf numFmtId="3" fontId="37" fillId="4" borderId="18" xfId="0" applyNumberFormat="1" applyFont="1" applyFill="1" applyBorder="1" applyAlignment="1">
      <alignment vertical="center"/>
    </xf>
    <xf numFmtId="166" fontId="37" fillId="4" borderId="18" xfId="0" applyNumberFormat="1" applyFont="1" applyFill="1" applyBorder="1" applyAlignment="1">
      <alignment vertical="center"/>
    </xf>
    <xf numFmtId="165" fontId="34" fillId="0" borderId="17" xfId="0" applyNumberFormat="1" applyFont="1" applyFill="1" applyBorder="1" applyAlignment="1">
      <alignment vertical="center"/>
    </xf>
    <xf numFmtId="165" fontId="34" fillId="0" borderId="18" xfId="0" applyNumberFormat="1" applyFont="1" applyFill="1" applyBorder="1" applyAlignment="1">
      <alignment vertical="center"/>
    </xf>
    <xf numFmtId="3" fontId="34" fillId="0" borderId="18" xfId="0" applyNumberFormat="1" applyFont="1" applyFill="1" applyBorder="1" applyAlignment="1">
      <alignment vertical="center"/>
    </xf>
    <xf numFmtId="166" fontId="34" fillId="0" borderId="18" xfId="0" applyNumberFormat="1" applyFont="1" applyFill="1" applyBorder="1" applyAlignment="1">
      <alignment vertical="center"/>
    </xf>
    <xf numFmtId="0" fontId="21" fillId="4" borderId="9" xfId="0" applyFont="1" applyFill="1" applyBorder="1" applyAlignment="1">
      <alignment vertical="center"/>
    </xf>
    <xf numFmtId="0" fontId="38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165" fontId="0" fillId="0" borderId="17" xfId="0" applyNumberFormat="1" applyFont="1" applyFill="1" applyBorder="1" applyAlignment="1">
      <alignment vertical="center"/>
    </xf>
    <xf numFmtId="165" fontId="0" fillId="0" borderId="18" xfId="0" applyNumberFormat="1" applyFont="1" applyFill="1" applyBorder="1" applyAlignment="1">
      <alignment vertical="center"/>
    </xf>
    <xf numFmtId="3" fontId="0" fillId="0" borderId="18" xfId="0" applyNumberFormat="1" applyFont="1" applyFill="1" applyBorder="1" applyAlignment="1">
      <alignment vertical="center"/>
    </xf>
    <xf numFmtId="166" fontId="0" fillId="0" borderId="18" xfId="0" applyNumberFormat="1" applyFont="1" applyFill="1" applyBorder="1" applyAlignment="1">
      <alignment vertical="center"/>
    </xf>
    <xf numFmtId="165" fontId="37" fillId="4" borderId="11" xfId="0" applyNumberFormat="1" applyFont="1" applyFill="1" applyBorder="1" applyAlignment="1">
      <alignment vertical="center"/>
    </xf>
    <xf numFmtId="166" fontId="37" fillId="4" borderId="1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3" fontId="23" fillId="0" borderId="13" xfId="0" applyNumberFormat="1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3" fillId="3" borderId="13" xfId="0" applyNumberFormat="1" applyFont="1" applyFill="1" applyBorder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0" fillId="5" borderId="10" xfId="4" applyFont="1" applyFill="1" applyBorder="1" applyAlignment="1">
      <alignment vertical="center"/>
    </xf>
    <xf numFmtId="3" fontId="20" fillId="5" borderId="13" xfId="4" applyNumberFormat="1" applyFont="1" applyFill="1" applyBorder="1" applyAlignment="1">
      <alignment vertical="center"/>
    </xf>
    <xf numFmtId="3" fontId="20" fillId="5" borderId="0" xfId="4" applyNumberFormat="1" applyFont="1" applyFill="1" applyBorder="1" applyAlignment="1">
      <alignment vertical="center"/>
    </xf>
    <xf numFmtId="3" fontId="21" fillId="4" borderId="13" xfId="0" applyNumberFormat="1" applyFont="1" applyFill="1" applyBorder="1" applyAlignment="1">
      <alignment vertical="center"/>
    </xf>
    <xf numFmtId="3" fontId="21" fillId="4" borderId="0" xfId="0" applyNumberFormat="1" applyFont="1" applyFill="1" applyAlignment="1">
      <alignment vertical="center"/>
    </xf>
    <xf numFmtId="3" fontId="20" fillId="6" borderId="13" xfId="0" applyNumberFormat="1" applyFont="1" applyFill="1" applyBorder="1" applyAlignment="1">
      <alignment vertical="center"/>
    </xf>
    <xf numFmtId="3" fontId="20" fillId="6" borderId="0" xfId="0" applyNumberFormat="1" applyFont="1" applyFill="1" applyAlignment="1">
      <alignment vertical="center"/>
    </xf>
    <xf numFmtId="3" fontId="21" fillId="4" borderId="14" xfId="0" applyNumberFormat="1" applyFont="1" applyFill="1" applyBorder="1" applyAlignment="1">
      <alignment vertical="center"/>
    </xf>
    <xf numFmtId="3" fontId="21" fillId="4" borderId="11" xfId="0" applyNumberFormat="1" applyFont="1" applyFill="1" applyBorder="1" applyAlignment="1">
      <alignment vertical="center"/>
    </xf>
    <xf numFmtId="164" fontId="23" fillId="0" borderId="10" xfId="1" applyNumberFormat="1" applyFont="1" applyBorder="1" applyAlignment="1">
      <alignment vertical="center"/>
    </xf>
    <xf numFmtId="164" fontId="23" fillId="0" borderId="10" xfId="0" applyNumberFormat="1" applyFont="1" applyBorder="1" applyAlignment="1">
      <alignment vertical="center"/>
    </xf>
    <xf numFmtId="164" fontId="23" fillId="3" borderId="10" xfId="0" applyNumberFormat="1" applyFont="1" applyFill="1" applyBorder="1" applyAlignment="1">
      <alignment vertical="center"/>
    </xf>
    <xf numFmtId="164" fontId="20" fillId="5" borderId="10" xfId="4" applyNumberFormat="1" applyFont="1" applyFill="1" applyBorder="1" applyAlignment="1">
      <alignment vertical="center"/>
    </xf>
    <xf numFmtId="164" fontId="21" fillId="4" borderId="10" xfId="0" applyNumberFormat="1" applyFont="1" applyFill="1" applyBorder="1" applyAlignment="1">
      <alignment vertical="center"/>
    </xf>
    <xf numFmtId="164" fontId="20" fillId="6" borderId="10" xfId="0" applyNumberFormat="1" applyFont="1" applyFill="1" applyBorder="1" applyAlignment="1">
      <alignment vertical="center"/>
    </xf>
    <xf numFmtId="164" fontId="21" fillId="4" borderId="12" xfId="0" applyNumberFormat="1" applyFont="1" applyFill="1" applyBorder="1" applyAlignment="1">
      <alignment vertical="center"/>
    </xf>
    <xf numFmtId="164" fontId="23" fillId="0" borderId="0" xfId="1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1" fillId="4" borderId="0" xfId="0" applyNumberFormat="1" applyFont="1" applyFill="1" applyAlignment="1">
      <alignment vertical="center"/>
    </xf>
    <xf numFmtId="164" fontId="20" fillId="6" borderId="0" xfId="0" applyNumberFormat="1" applyFont="1" applyFill="1" applyAlignment="1">
      <alignment vertical="center"/>
    </xf>
    <xf numFmtId="164" fontId="21" fillId="4" borderId="11" xfId="0" applyNumberFormat="1" applyFont="1" applyFill="1" applyBorder="1" applyAlignment="1">
      <alignment vertical="center"/>
    </xf>
    <xf numFmtId="0" fontId="20" fillId="6" borderId="0" xfId="0" applyFont="1" applyFill="1" applyBorder="1" applyAlignment="1">
      <alignment horizontal="center" vertical="center" wrapText="1"/>
    </xf>
    <xf numFmtId="49" fontId="20" fillId="6" borderId="0" xfId="0" applyNumberFormat="1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right" vertical="center" wrapText="1"/>
    </xf>
    <xf numFmtId="49" fontId="20" fillId="6" borderId="19" xfId="0" applyNumberFormat="1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right" vertical="center" wrapText="1"/>
    </xf>
    <xf numFmtId="0" fontId="20" fillId="6" borderId="0" xfId="0" applyFont="1" applyFill="1" applyAlignment="1">
      <alignment horizontal="center" vertical="center" wrapText="1"/>
    </xf>
    <xf numFmtId="164" fontId="21" fillId="6" borderId="21" xfId="0" applyNumberFormat="1" applyFont="1" applyFill="1" applyBorder="1" applyAlignment="1">
      <alignment horizontal="right" vertical="center" wrapText="1"/>
    </xf>
    <xf numFmtId="49" fontId="21" fillId="6" borderId="21" xfId="0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0" fillId="6" borderId="0" xfId="0" applyFont="1" applyFill="1" applyBorder="1" applyAlignment="1">
      <alignment horizontal="center" vertical="center" wrapText="1"/>
    </xf>
    <xf numFmtId="165" fontId="0" fillId="0" borderId="17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6" fontId="0" fillId="0" borderId="18" xfId="0" quotePrefix="1" applyNumberFormat="1" applyBorder="1" applyAlignment="1">
      <alignment horizontal="right" vertical="center"/>
    </xf>
    <xf numFmtId="166" fontId="0" fillId="0" borderId="18" xfId="0" applyNumberFormat="1" applyBorder="1" applyAlignment="1">
      <alignment horizontal="right" vertical="center"/>
    </xf>
    <xf numFmtId="0" fontId="38" fillId="0" borderId="10" xfId="0" applyFont="1" applyBorder="1" applyAlignment="1">
      <alignment vertical="center"/>
    </xf>
    <xf numFmtId="165" fontId="34" fillId="0" borderId="17" xfId="0" applyNumberFormat="1" applyFont="1" applyBorder="1" applyAlignment="1">
      <alignment vertical="center"/>
    </xf>
    <xf numFmtId="165" fontId="34" fillId="0" borderId="18" xfId="0" applyNumberFormat="1" applyFont="1" applyBorder="1" applyAlignment="1">
      <alignment vertical="center"/>
    </xf>
    <xf numFmtId="3" fontId="34" fillId="0" borderId="18" xfId="0" applyNumberFormat="1" applyFont="1" applyBorder="1" applyAlignment="1">
      <alignment vertical="center"/>
    </xf>
    <xf numFmtId="166" fontId="34" fillId="0" borderId="18" xfId="0" applyNumberFormat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164" fontId="20" fillId="5" borderId="0" xfId="4" applyNumberFormat="1" applyFont="1" applyFill="1" applyBorder="1" applyAlignment="1">
      <alignment vertical="center"/>
    </xf>
    <xf numFmtId="0" fontId="43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" fontId="20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0" fillId="6" borderId="2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7" fontId="20" fillId="6" borderId="15" xfId="0" applyNumberFormat="1" applyFont="1" applyFill="1" applyBorder="1" applyAlignment="1">
      <alignment horizontal="center" vertical="center" wrapText="1"/>
    </xf>
    <xf numFmtId="164" fontId="20" fillId="6" borderId="16" xfId="0" applyNumberFormat="1" applyFont="1" applyFill="1" applyBorder="1" applyAlignment="1">
      <alignment horizontal="center" vertical="center" wrapText="1"/>
    </xf>
    <xf numFmtId="164" fontId="20" fillId="6" borderId="20" xfId="0" applyNumberFormat="1" applyFont="1" applyFill="1" applyBorder="1" applyAlignment="1">
      <alignment horizontal="center" vertical="center" wrapText="1"/>
    </xf>
    <xf numFmtId="17" fontId="20" fillId="6" borderId="0" xfId="0" applyNumberFormat="1" applyFont="1" applyFill="1" applyBorder="1" applyAlignment="1">
      <alignment horizontal="center" vertical="center" wrapText="1"/>
    </xf>
    <xf numFmtId="164" fontId="20" fillId="6" borderId="19" xfId="0" applyNumberFormat="1" applyFont="1" applyFill="1" applyBorder="1" applyAlignment="1">
      <alignment horizontal="center" vertical="center" wrapText="1"/>
    </xf>
    <xf numFmtId="164" fontId="20" fillId="6" borderId="0" xfId="0" applyNumberFormat="1" applyFont="1" applyFill="1" applyBorder="1" applyAlignment="1">
      <alignment horizontal="center" vertical="center" wrapText="1"/>
    </xf>
    <xf numFmtId="17" fontId="20" fillId="6" borderId="19" xfId="0" applyNumberFormat="1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</xdr:colOff>
      <xdr:row>53</xdr:row>
      <xdr:rowOff>47625</xdr:rowOff>
    </xdr:from>
    <xdr:to>
      <xdr:col>8</xdr:col>
      <xdr:colOff>176212</xdr:colOff>
      <xdr:row>67</xdr:row>
      <xdr:rowOff>42064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6D4B899-C649-460B-AEAB-CB6243BE1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" y="10160000"/>
          <a:ext cx="7772400" cy="2629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 fitToPage="1"/>
  </sheetPr>
  <dimension ref="A1:Q79"/>
  <sheetViews>
    <sheetView showGridLines="0" tabSelected="1" view="pageLayout" topLeftCell="A43" zoomScale="80" zoomScaleNormal="100" zoomScaleSheetLayoutView="110" zoomScalePageLayoutView="80" workbookViewId="0">
      <selection activeCell="B56" sqref="B56"/>
    </sheetView>
  </sheetViews>
  <sheetFormatPr defaultColWidth="9.1796875" defaultRowHeight="15" customHeight="1"/>
  <cols>
    <col min="1" max="1" width="10.54296875" style="3" customWidth="1"/>
    <col min="2" max="2" width="27.81640625" style="5" customWidth="1"/>
    <col min="3" max="4" width="12.54296875" style="5" customWidth="1"/>
    <col min="5" max="5" width="15.453125" style="5" customWidth="1"/>
    <col min="6" max="7" width="12.54296875" style="5" customWidth="1"/>
    <col min="8" max="8" width="15.453125" style="5" customWidth="1"/>
    <col min="9" max="9" width="5.54296875" style="5" customWidth="1"/>
    <col min="10" max="11" width="11.54296875" style="5" customWidth="1"/>
    <col min="12" max="13" width="10.54296875" style="5" customWidth="1"/>
    <col min="14" max="16" width="9.1796875" style="5" customWidth="1"/>
    <col min="17" max="16384" width="9.1796875" style="5"/>
  </cols>
  <sheetData>
    <row r="1" spans="1:13" ht="30">
      <c r="A1" s="2"/>
      <c r="B1" s="6"/>
      <c r="C1" s="118" t="s">
        <v>4</v>
      </c>
      <c r="D1" s="118"/>
      <c r="E1" s="118"/>
      <c r="F1" s="118"/>
      <c r="G1" s="118"/>
      <c r="H1" s="118"/>
    </row>
    <row r="2" spans="1:13" ht="15.65" customHeight="1">
      <c r="A2" s="2"/>
      <c r="B2" s="6"/>
      <c r="C2" s="64"/>
      <c r="D2" s="64"/>
      <c r="E2" s="64"/>
      <c r="F2" s="64"/>
      <c r="G2" s="64"/>
      <c r="H2" s="64"/>
    </row>
    <row r="3" spans="1:13" ht="2.9" customHeight="1">
      <c r="A3" s="2"/>
      <c r="B3" s="6"/>
      <c r="C3" s="119"/>
      <c r="D3" s="120"/>
      <c r="E3" s="120"/>
      <c r="F3" s="120"/>
      <c r="G3" s="120"/>
      <c r="H3" s="121"/>
    </row>
    <row r="4" spans="1:13" ht="18" customHeight="1">
      <c r="A4" s="4"/>
      <c r="B4" s="6"/>
      <c r="C4" s="122" t="s">
        <v>84</v>
      </c>
      <c r="D4" s="123"/>
      <c r="E4" s="123"/>
      <c r="F4" s="123"/>
      <c r="G4" s="123"/>
      <c r="H4" s="124"/>
    </row>
    <row r="5" spans="1:13" ht="18" customHeight="1">
      <c r="A5" s="4"/>
      <c r="B5" s="6"/>
      <c r="C5" s="125" t="s">
        <v>99</v>
      </c>
      <c r="D5" s="126"/>
      <c r="E5" s="126"/>
      <c r="F5" s="126"/>
      <c r="G5" s="126"/>
      <c r="H5" s="127"/>
    </row>
    <row r="6" spans="1:13" ht="2.9" customHeight="1">
      <c r="A6" s="4"/>
      <c r="B6" s="6"/>
      <c r="C6" s="128"/>
      <c r="D6" s="129"/>
      <c r="E6" s="129"/>
      <c r="F6" s="129"/>
      <c r="G6" s="129"/>
      <c r="H6" s="130"/>
    </row>
    <row r="7" spans="1:13" ht="15" customHeight="1">
      <c r="A7" s="4"/>
      <c r="B7" s="6"/>
      <c r="C7" s="64"/>
      <c r="D7" s="64"/>
      <c r="E7" s="64"/>
      <c r="F7" s="64"/>
      <c r="G7" s="64"/>
      <c r="H7" s="64"/>
    </row>
    <row r="8" spans="1:13" ht="20">
      <c r="A8" s="7"/>
      <c r="B8" s="5" t="s">
        <v>0</v>
      </c>
      <c r="C8" s="140" t="s">
        <v>92</v>
      </c>
      <c r="D8" s="140"/>
      <c r="E8" s="140"/>
      <c r="F8" s="140"/>
      <c r="G8" s="140"/>
      <c r="H8" s="140"/>
    </row>
    <row r="9" spans="1:13" ht="20.5">
      <c r="A9" s="7"/>
      <c r="C9" s="141" t="s">
        <v>83</v>
      </c>
      <c r="D9" s="141"/>
      <c r="E9" s="141"/>
      <c r="F9" s="141"/>
      <c r="G9" s="141"/>
      <c r="H9" s="141"/>
    </row>
    <row r="10" spans="1:13" ht="12.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3" t="s">
        <v>100</v>
      </c>
      <c r="D12" s="134"/>
      <c r="E12" s="135"/>
      <c r="F12" s="136" t="s">
        <v>101</v>
      </c>
      <c r="G12" s="134"/>
      <c r="H12" s="137"/>
      <c r="I12" s="11"/>
    </row>
    <row r="13" spans="1:13" ht="15" customHeight="1">
      <c r="A13" s="5"/>
      <c r="B13" s="65"/>
      <c r="C13" s="131" t="s">
        <v>42</v>
      </c>
      <c r="D13" s="132"/>
      <c r="E13" s="100" t="s">
        <v>3</v>
      </c>
      <c r="F13" s="138" t="s">
        <v>42</v>
      </c>
      <c r="G13" s="139"/>
      <c r="H13" s="95" t="s">
        <v>3</v>
      </c>
    </row>
    <row r="14" spans="1:13" ht="15" customHeight="1">
      <c r="A14" s="5"/>
      <c r="B14" s="65"/>
      <c r="C14" s="99">
        <v>2022</v>
      </c>
      <c r="D14" s="99">
        <v>2021</v>
      </c>
      <c r="E14" s="101" t="s">
        <v>102</v>
      </c>
      <c r="F14" s="97" t="s">
        <v>103</v>
      </c>
      <c r="G14" s="104">
        <v>2021</v>
      </c>
      <c r="H14" s="98" t="s">
        <v>102</v>
      </c>
    </row>
    <row r="15" spans="1:13" ht="14">
      <c r="A15" s="5"/>
      <c r="B15" s="22" t="s">
        <v>7</v>
      </c>
      <c r="C15" s="66">
        <v>15619</v>
      </c>
      <c r="D15" s="67">
        <v>14133</v>
      </c>
      <c r="E15" s="79">
        <v>10.514398924502936</v>
      </c>
      <c r="F15" s="66">
        <v>15619</v>
      </c>
      <c r="G15" s="67">
        <v>14133</v>
      </c>
      <c r="H15" s="86">
        <v>10.514398924502936</v>
      </c>
      <c r="I15" s="12"/>
    </row>
    <row r="16" spans="1:13" ht="15" customHeight="1">
      <c r="A16" s="5"/>
      <c r="B16" s="23" t="s">
        <v>8</v>
      </c>
      <c r="C16" s="66">
        <v>33947</v>
      </c>
      <c r="D16" s="67">
        <v>37735</v>
      </c>
      <c r="E16" s="80">
        <v>-10.038425864581953</v>
      </c>
      <c r="F16" s="66">
        <v>33947</v>
      </c>
      <c r="G16" s="67">
        <v>37735</v>
      </c>
      <c r="H16" s="87">
        <v>-10.038425864581953</v>
      </c>
      <c r="I16" s="12"/>
    </row>
    <row r="17" spans="1:9" ht="15" customHeight="1">
      <c r="A17" s="5"/>
      <c r="B17" s="23" t="s">
        <v>9</v>
      </c>
      <c r="C17" s="66">
        <v>2034</v>
      </c>
      <c r="D17" s="67">
        <v>1769</v>
      </c>
      <c r="E17" s="80">
        <v>14.980214810627473</v>
      </c>
      <c r="F17" s="66">
        <v>2034</v>
      </c>
      <c r="G17" s="67">
        <v>1769</v>
      </c>
      <c r="H17" s="87">
        <v>14.980214810627473</v>
      </c>
      <c r="I17" s="12"/>
    </row>
    <row r="18" spans="1:9" ht="15" customHeight="1">
      <c r="A18" s="5"/>
      <c r="B18" s="23" t="s">
        <v>10</v>
      </c>
      <c r="C18" s="66">
        <v>2944</v>
      </c>
      <c r="D18" s="67">
        <v>2898</v>
      </c>
      <c r="E18" s="80">
        <v>1.5873015873015872</v>
      </c>
      <c r="F18" s="66">
        <v>2944</v>
      </c>
      <c r="G18" s="67">
        <v>2898</v>
      </c>
      <c r="H18" s="87">
        <v>1.5873015873015872</v>
      </c>
      <c r="I18" s="12"/>
    </row>
    <row r="19" spans="1:9" ht="15" customHeight="1">
      <c r="A19" s="5"/>
      <c r="B19" s="23" t="s">
        <v>11</v>
      </c>
      <c r="C19" s="66">
        <v>1110</v>
      </c>
      <c r="D19" s="67">
        <v>841</v>
      </c>
      <c r="E19" s="80">
        <v>31.985731272294888</v>
      </c>
      <c r="F19" s="66">
        <v>1110</v>
      </c>
      <c r="G19" s="67">
        <v>841</v>
      </c>
      <c r="H19" s="87">
        <v>31.985731272294888</v>
      </c>
      <c r="I19" s="12"/>
    </row>
    <row r="20" spans="1:9" ht="15" customHeight="1">
      <c r="A20" s="5"/>
      <c r="B20" s="23" t="s">
        <v>12</v>
      </c>
      <c r="C20" s="66">
        <v>16263</v>
      </c>
      <c r="D20" s="67">
        <v>14794</v>
      </c>
      <c r="E20" s="80">
        <v>9.9297012302284706</v>
      </c>
      <c r="F20" s="66">
        <v>16263</v>
      </c>
      <c r="G20" s="67">
        <v>14794</v>
      </c>
      <c r="H20" s="87">
        <v>9.9297012302284706</v>
      </c>
      <c r="I20" s="12"/>
    </row>
    <row r="21" spans="1:9" ht="15" customHeight="1">
      <c r="A21" s="5"/>
      <c r="B21" s="23" t="s">
        <v>13</v>
      </c>
      <c r="C21" s="66">
        <v>9406</v>
      </c>
      <c r="D21" s="67">
        <v>10253</v>
      </c>
      <c r="E21" s="80">
        <v>-8.2609967814298262</v>
      </c>
      <c r="F21" s="66">
        <v>9406</v>
      </c>
      <c r="G21" s="67">
        <v>10253</v>
      </c>
      <c r="H21" s="87">
        <v>-8.2609967814298262</v>
      </c>
      <c r="I21" s="12"/>
    </row>
    <row r="22" spans="1:9" ht="15" customHeight="1">
      <c r="A22" s="5"/>
      <c r="B22" s="24" t="s">
        <v>14</v>
      </c>
      <c r="C22" s="68">
        <v>1724</v>
      </c>
      <c r="D22" s="69">
        <v>1982</v>
      </c>
      <c r="E22" s="81">
        <v>-13.017154389505551</v>
      </c>
      <c r="F22" s="68">
        <v>1724</v>
      </c>
      <c r="G22" s="69">
        <v>1982</v>
      </c>
      <c r="H22" s="88">
        <v>-13.017154389505551</v>
      </c>
      <c r="I22" s="12"/>
    </row>
    <row r="23" spans="1:9" ht="15" customHeight="1">
      <c r="A23" s="5"/>
      <c r="B23" s="23" t="s">
        <v>15</v>
      </c>
      <c r="C23" s="66">
        <v>7881</v>
      </c>
      <c r="D23" s="67">
        <v>9376</v>
      </c>
      <c r="E23" s="80">
        <v>-15.944965870307168</v>
      </c>
      <c r="F23" s="66">
        <v>7881</v>
      </c>
      <c r="G23" s="67">
        <v>9376</v>
      </c>
      <c r="H23" s="87">
        <v>-15.944965870307168</v>
      </c>
      <c r="I23" s="12"/>
    </row>
    <row r="24" spans="1:9" ht="15" customHeight="1">
      <c r="A24" s="5"/>
      <c r="B24" s="23" t="s">
        <v>16</v>
      </c>
      <c r="C24" s="66">
        <v>102899</v>
      </c>
      <c r="D24" s="67">
        <v>126380</v>
      </c>
      <c r="E24" s="80">
        <v>-18.579680329166006</v>
      </c>
      <c r="F24" s="66">
        <v>102899</v>
      </c>
      <c r="G24" s="67">
        <v>126380</v>
      </c>
      <c r="H24" s="87">
        <v>-18.579680329166006</v>
      </c>
      <c r="I24" s="12"/>
    </row>
    <row r="25" spans="1:9" s="13" customFormat="1" ht="15" customHeight="1">
      <c r="A25" s="5"/>
      <c r="B25" s="23" t="s">
        <v>17</v>
      </c>
      <c r="C25" s="66">
        <v>184112</v>
      </c>
      <c r="D25" s="67">
        <v>169754</v>
      </c>
      <c r="E25" s="80">
        <v>8.4581217526538399</v>
      </c>
      <c r="F25" s="66">
        <v>184112</v>
      </c>
      <c r="G25" s="67">
        <v>169754</v>
      </c>
      <c r="H25" s="87">
        <v>8.4581217526538399</v>
      </c>
      <c r="I25" s="12"/>
    </row>
    <row r="26" spans="1:9" ht="15" customHeight="1">
      <c r="A26" s="5"/>
      <c r="B26" s="23" t="s">
        <v>18</v>
      </c>
      <c r="C26" s="66">
        <v>5521</v>
      </c>
      <c r="D26" s="67">
        <v>7766</v>
      </c>
      <c r="E26" s="80">
        <v>-28.90806077774916</v>
      </c>
      <c r="F26" s="66">
        <v>5521</v>
      </c>
      <c r="G26" s="67">
        <v>7766</v>
      </c>
      <c r="H26" s="87">
        <v>-28.90806077774916</v>
      </c>
      <c r="I26" s="12"/>
    </row>
    <row r="27" spans="1:9" ht="15" customHeight="1">
      <c r="A27" s="5"/>
      <c r="B27" s="23" t="s">
        <v>19</v>
      </c>
      <c r="C27" s="66">
        <v>8088</v>
      </c>
      <c r="D27" s="67">
        <v>8868</v>
      </c>
      <c r="E27" s="80">
        <v>-8.7956698240866036</v>
      </c>
      <c r="F27" s="66">
        <v>8088</v>
      </c>
      <c r="G27" s="67">
        <v>8868</v>
      </c>
      <c r="H27" s="87">
        <v>-8.7956698240866036</v>
      </c>
      <c r="I27" s="12"/>
    </row>
    <row r="28" spans="1:9" ht="15" customHeight="1">
      <c r="A28" s="5"/>
      <c r="B28" s="23" t="s">
        <v>20</v>
      </c>
      <c r="C28" s="66">
        <v>25043</v>
      </c>
      <c r="D28" s="67">
        <v>25140</v>
      </c>
      <c r="E28" s="80">
        <v>-0.38583929992044547</v>
      </c>
      <c r="F28" s="66">
        <v>25043</v>
      </c>
      <c r="G28" s="67">
        <v>25140</v>
      </c>
      <c r="H28" s="87">
        <v>-0.38583929992044547</v>
      </c>
      <c r="I28" s="12"/>
    </row>
    <row r="29" spans="1:9" ht="15" customHeight="1">
      <c r="A29" s="5"/>
      <c r="B29" s="23" t="s">
        <v>21</v>
      </c>
      <c r="C29" s="66">
        <v>107814</v>
      </c>
      <c r="D29" s="67">
        <v>134198</v>
      </c>
      <c r="E29" s="80">
        <v>-19.660501646820368</v>
      </c>
      <c r="F29" s="66">
        <v>107814</v>
      </c>
      <c r="G29" s="67">
        <v>134198</v>
      </c>
      <c r="H29" s="87">
        <v>-19.660501646820368</v>
      </c>
      <c r="I29" s="12"/>
    </row>
    <row r="30" spans="1:9" ht="15" customHeight="1">
      <c r="A30" s="5"/>
      <c r="B30" s="23" t="s">
        <v>22</v>
      </c>
      <c r="C30" s="66">
        <v>1190</v>
      </c>
      <c r="D30" s="67">
        <v>989</v>
      </c>
      <c r="E30" s="80">
        <v>20.323559150657232</v>
      </c>
      <c r="F30" s="66">
        <v>1190</v>
      </c>
      <c r="G30" s="67">
        <v>989</v>
      </c>
      <c r="H30" s="87">
        <v>20.323559150657232</v>
      </c>
      <c r="I30" s="12"/>
    </row>
    <row r="31" spans="1:9" ht="15" customHeight="1">
      <c r="A31" s="5"/>
      <c r="B31" s="23" t="s">
        <v>81</v>
      </c>
      <c r="C31" s="66">
        <v>2247</v>
      </c>
      <c r="D31" s="67">
        <v>2314</v>
      </c>
      <c r="E31" s="80">
        <v>-2.8954191875540189</v>
      </c>
      <c r="F31" s="66">
        <v>2247</v>
      </c>
      <c r="G31" s="67">
        <v>2314</v>
      </c>
      <c r="H31" s="87">
        <v>-2.8954191875540189</v>
      </c>
      <c r="I31" s="12"/>
    </row>
    <row r="32" spans="1:9" ht="14">
      <c r="A32" s="5"/>
      <c r="B32" s="23" t="s">
        <v>23</v>
      </c>
      <c r="C32" s="66">
        <v>3300</v>
      </c>
      <c r="D32" s="67">
        <v>3747</v>
      </c>
      <c r="E32" s="80">
        <v>-11.929543634907928</v>
      </c>
      <c r="F32" s="66">
        <v>3300</v>
      </c>
      <c r="G32" s="67">
        <v>3747</v>
      </c>
      <c r="H32" s="87">
        <v>-11.929543634907928</v>
      </c>
      <c r="I32" s="12"/>
    </row>
    <row r="33" spans="1:17" ht="15" customHeight="1">
      <c r="A33" s="5"/>
      <c r="B33" s="23" t="s">
        <v>24</v>
      </c>
      <c r="C33" s="66">
        <v>30984</v>
      </c>
      <c r="D33" s="67">
        <v>34929</v>
      </c>
      <c r="E33" s="80">
        <v>-11.294339946749119</v>
      </c>
      <c r="F33" s="66">
        <v>30984</v>
      </c>
      <c r="G33" s="67">
        <v>34929</v>
      </c>
      <c r="H33" s="87">
        <v>-11.294339946749119</v>
      </c>
      <c r="I33" s="12"/>
    </row>
    <row r="34" spans="1:17" ht="15" customHeight="1">
      <c r="A34" s="5"/>
      <c r="B34" s="23" t="s">
        <v>25</v>
      </c>
      <c r="C34" s="66">
        <v>28975</v>
      </c>
      <c r="D34" s="67">
        <v>32262</v>
      </c>
      <c r="E34" s="80">
        <v>-10.188457008244994</v>
      </c>
      <c r="F34" s="66">
        <v>28975</v>
      </c>
      <c r="G34" s="67">
        <v>32262</v>
      </c>
      <c r="H34" s="87">
        <v>-10.188457008244994</v>
      </c>
      <c r="I34" s="12"/>
    </row>
    <row r="35" spans="1:17" ht="15" customHeight="1">
      <c r="A35" s="5"/>
      <c r="B35" s="23" t="s">
        <v>26</v>
      </c>
      <c r="C35" s="66">
        <v>9829</v>
      </c>
      <c r="D35" s="67">
        <v>10029</v>
      </c>
      <c r="E35" s="80">
        <v>-1.994216771363047</v>
      </c>
      <c r="F35" s="66">
        <v>9829</v>
      </c>
      <c r="G35" s="67">
        <v>10029</v>
      </c>
      <c r="H35" s="87">
        <v>-1.994216771363047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3" t="s">
        <v>27</v>
      </c>
      <c r="C36" s="66">
        <v>9337</v>
      </c>
      <c r="D36" s="67">
        <v>6004</v>
      </c>
      <c r="E36" s="80">
        <v>55.512991339107266</v>
      </c>
      <c r="F36" s="66">
        <v>9337</v>
      </c>
      <c r="G36" s="67">
        <v>6004</v>
      </c>
      <c r="H36" s="87">
        <v>55.512991339107266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3" t="s">
        <v>28</v>
      </c>
      <c r="C37" s="66">
        <v>5739</v>
      </c>
      <c r="D37" s="67">
        <v>3325</v>
      </c>
      <c r="E37" s="80">
        <v>72.601503759398497</v>
      </c>
      <c r="F37" s="66">
        <v>5739</v>
      </c>
      <c r="G37" s="67">
        <v>3325</v>
      </c>
      <c r="H37" s="87">
        <v>72.601503759398497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3" t="s">
        <v>29</v>
      </c>
      <c r="C38" s="66">
        <v>4320</v>
      </c>
      <c r="D38" s="67">
        <v>4391</v>
      </c>
      <c r="E38" s="80">
        <v>-1.6169437485766338</v>
      </c>
      <c r="F38" s="66">
        <v>4320</v>
      </c>
      <c r="G38" s="67">
        <v>4391</v>
      </c>
      <c r="H38" s="87">
        <v>-1.6169437485766338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5" t="s">
        <v>30</v>
      </c>
      <c r="C39" s="66">
        <v>42377</v>
      </c>
      <c r="D39" s="67">
        <v>41961</v>
      </c>
      <c r="E39" s="80">
        <v>0.99139677319415653</v>
      </c>
      <c r="F39" s="66">
        <v>42377</v>
      </c>
      <c r="G39" s="67">
        <v>41961</v>
      </c>
      <c r="H39" s="87">
        <v>0.99139677319415653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3" t="s">
        <v>31</v>
      </c>
      <c r="C40" s="66">
        <v>19893</v>
      </c>
      <c r="D40" s="67">
        <v>20573</v>
      </c>
      <c r="E40" s="80">
        <v>-3.3053030671268169</v>
      </c>
      <c r="F40" s="66">
        <v>19893</v>
      </c>
      <c r="G40" s="67">
        <v>20573</v>
      </c>
      <c r="H40" s="87">
        <v>-3.3053030671268169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70" t="s">
        <v>2</v>
      </c>
      <c r="C41" s="71">
        <v>682596</v>
      </c>
      <c r="D41" s="72">
        <v>726411</v>
      </c>
      <c r="E41" s="82">
        <v>-6.0317093215824098</v>
      </c>
      <c r="F41" s="71">
        <v>682596</v>
      </c>
      <c r="G41" s="72">
        <v>726411</v>
      </c>
      <c r="H41" s="117">
        <v>-6.0317093215824098</v>
      </c>
      <c r="I41" s="12"/>
    </row>
    <row r="42" spans="1:17" ht="15" customHeight="1">
      <c r="A42" s="5"/>
      <c r="B42" s="29" t="s">
        <v>97</v>
      </c>
      <c r="C42" s="73">
        <v>598625</v>
      </c>
      <c r="D42" s="74">
        <v>645974</v>
      </c>
      <c r="E42" s="83">
        <v>-7.3298615733760188</v>
      </c>
      <c r="F42" s="73">
        <v>598625</v>
      </c>
      <c r="G42" s="74">
        <v>645974</v>
      </c>
      <c r="H42" s="89">
        <v>-7.3298615733760188</v>
      </c>
      <c r="I42" s="12"/>
    </row>
    <row r="43" spans="1:17" ht="15" customHeight="1">
      <c r="A43" s="5"/>
      <c r="B43" s="29" t="s">
        <v>98</v>
      </c>
      <c r="C43" s="73">
        <v>83971</v>
      </c>
      <c r="D43" s="74">
        <v>80437</v>
      </c>
      <c r="E43" s="83">
        <v>4.3935005034996335</v>
      </c>
      <c r="F43" s="73">
        <v>83971</v>
      </c>
      <c r="G43" s="74">
        <v>80437</v>
      </c>
      <c r="H43" s="89">
        <v>4.3935005034996335</v>
      </c>
      <c r="I43" s="12"/>
    </row>
    <row r="44" spans="1:17" ht="15" customHeight="1">
      <c r="A44" s="5"/>
      <c r="B44" s="23" t="s">
        <v>32</v>
      </c>
      <c r="C44" s="66">
        <v>884</v>
      </c>
      <c r="D44" s="67">
        <v>579</v>
      </c>
      <c r="E44" s="80">
        <v>52.67702936096719</v>
      </c>
      <c r="F44" s="66">
        <v>884</v>
      </c>
      <c r="G44" s="67">
        <v>579</v>
      </c>
      <c r="H44" s="87">
        <v>52.67702936096719</v>
      </c>
      <c r="I44" s="12"/>
    </row>
    <row r="45" spans="1:17" ht="15" customHeight="1">
      <c r="A45" s="5"/>
      <c r="B45" s="23" t="s">
        <v>33</v>
      </c>
      <c r="C45" s="66">
        <v>7957</v>
      </c>
      <c r="D45" s="67">
        <v>10301</v>
      </c>
      <c r="E45" s="80">
        <v>-22.755072323075428</v>
      </c>
      <c r="F45" s="66">
        <v>7957</v>
      </c>
      <c r="G45" s="67">
        <v>10301</v>
      </c>
      <c r="H45" s="87">
        <v>-22.755072323075428</v>
      </c>
      <c r="I45" s="12"/>
    </row>
    <row r="46" spans="1:17" ht="15" customHeight="1">
      <c r="A46" s="5"/>
      <c r="B46" s="23" t="s">
        <v>34</v>
      </c>
      <c r="C46" s="66">
        <v>15899</v>
      </c>
      <c r="D46" s="67">
        <v>15130</v>
      </c>
      <c r="E46" s="80">
        <v>5.0826173165895572</v>
      </c>
      <c r="F46" s="66">
        <v>15899</v>
      </c>
      <c r="G46" s="67">
        <v>15130</v>
      </c>
      <c r="H46" s="87">
        <v>5.0826173165895572</v>
      </c>
      <c r="I46" s="12"/>
    </row>
    <row r="47" spans="1:17" ht="15" customHeight="1">
      <c r="A47" s="5"/>
      <c r="B47" s="26" t="s">
        <v>1</v>
      </c>
      <c r="C47" s="75">
        <v>24740</v>
      </c>
      <c r="D47" s="76">
        <v>26010</v>
      </c>
      <c r="E47" s="84">
        <v>-4.8827374086889659</v>
      </c>
      <c r="F47" s="75">
        <v>24740</v>
      </c>
      <c r="G47" s="76">
        <v>26010</v>
      </c>
      <c r="H47" s="90">
        <v>-4.8827374086889659</v>
      </c>
      <c r="I47" s="12"/>
    </row>
    <row r="48" spans="1:17" ht="14">
      <c r="A48" s="5"/>
      <c r="B48" s="23" t="s">
        <v>35</v>
      </c>
      <c r="C48" s="66">
        <v>115087</v>
      </c>
      <c r="D48" s="67">
        <v>90249</v>
      </c>
      <c r="E48" s="80">
        <v>27.521634588748906</v>
      </c>
      <c r="F48" s="66">
        <v>115087</v>
      </c>
      <c r="G48" s="67">
        <v>90249</v>
      </c>
      <c r="H48" s="87">
        <v>27.521634588748906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6" t="s">
        <v>5</v>
      </c>
      <c r="C49" s="75">
        <v>822423</v>
      </c>
      <c r="D49" s="76">
        <v>842670</v>
      </c>
      <c r="E49" s="84">
        <v>-2.4027199259496599</v>
      </c>
      <c r="F49" s="75">
        <v>822423</v>
      </c>
      <c r="G49" s="76">
        <v>842670</v>
      </c>
      <c r="H49" s="90">
        <v>-2.4027199259496599</v>
      </c>
      <c r="I49" s="12"/>
    </row>
    <row r="50" spans="1:13" ht="15" customHeight="1">
      <c r="A50" s="5"/>
      <c r="B50" s="28" t="s">
        <v>6</v>
      </c>
      <c r="C50" s="77">
        <v>738452</v>
      </c>
      <c r="D50" s="78">
        <v>762233</v>
      </c>
      <c r="E50" s="85">
        <v>-3.1199121528456519</v>
      </c>
      <c r="F50" s="77">
        <v>738452</v>
      </c>
      <c r="G50" s="78">
        <v>762233</v>
      </c>
      <c r="H50" s="91">
        <v>-3.1199121528456519</v>
      </c>
      <c r="I50" s="12"/>
    </row>
    <row r="51" spans="1:13" ht="15" customHeight="1">
      <c r="A51" s="1"/>
      <c r="B51" s="30" t="s">
        <v>36</v>
      </c>
      <c r="C51" s="27"/>
      <c r="D51" s="15"/>
      <c r="E51" s="15"/>
      <c r="F51" s="15"/>
      <c r="G51" s="1"/>
      <c r="H51" s="34" t="s">
        <v>90</v>
      </c>
      <c r="I51" s="1"/>
    </row>
    <row r="52" spans="1:13" ht="15" customHeight="1">
      <c r="A52" s="1"/>
      <c r="B52" s="64"/>
      <c r="C52" s="64"/>
      <c r="D52" s="64"/>
      <c r="E52" s="64"/>
      <c r="F52" s="64"/>
      <c r="G52" s="64"/>
      <c r="H52" s="34" t="s">
        <v>95</v>
      </c>
      <c r="I52" s="1"/>
    </row>
    <row r="53" spans="1:13" ht="15" customHeight="1">
      <c r="A53" s="1"/>
      <c r="B53" s="64"/>
      <c r="C53" s="64"/>
      <c r="D53" s="64"/>
      <c r="E53" s="64"/>
      <c r="F53" s="15"/>
      <c r="G53" s="35"/>
      <c r="H53" s="34" t="s">
        <v>96</v>
      </c>
      <c r="I53" s="1"/>
    </row>
    <row r="54" spans="1:13" ht="12.5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8"/>
      <c r="K63" s="38"/>
      <c r="L63" s="37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8"/>
      <c r="K64" s="38"/>
      <c r="L64" s="34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7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102"/>
      <c r="C69" s="102"/>
      <c r="D69" s="102"/>
      <c r="E69" s="102"/>
      <c r="F69" s="102"/>
      <c r="G69" s="102"/>
      <c r="H69" s="102"/>
      <c r="I69" s="19"/>
      <c r="J69" s="19"/>
      <c r="K69" s="19"/>
      <c r="L69" s="19"/>
      <c r="M69" s="1"/>
    </row>
    <row r="70" spans="1:16" ht="15" customHeight="1">
      <c r="A70" s="1"/>
      <c r="B70" s="33"/>
      <c r="C70" s="33"/>
      <c r="D70" s="33"/>
      <c r="E70" s="33"/>
      <c r="F70" s="33"/>
      <c r="G70" s="33"/>
      <c r="H70" s="33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102"/>
      <c r="I74" s="102"/>
      <c r="J74" s="102"/>
      <c r="K74" s="102"/>
      <c r="L74" s="102"/>
      <c r="M74" s="102"/>
      <c r="N74" s="102"/>
      <c r="O74" s="102"/>
      <c r="P74" s="102"/>
    </row>
    <row r="75" spans="1:16" ht="15" customHeight="1">
      <c r="A75" s="10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3:D13"/>
    <mergeCell ref="C12:E12"/>
    <mergeCell ref="F12:H12"/>
    <mergeCell ref="F13:G13"/>
    <mergeCell ref="C8:H8"/>
    <mergeCell ref="C9:H9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2 of 5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EBD9-EED1-42CE-9716-FCFE79AE0A40}">
  <sheetPr>
    <pageSetUpPr autoPageBreaks="0" fitToPage="1"/>
  </sheetPr>
  <dimension ref="A1:U79"/>
  <sheetViews>
    <sheetView showGridLines="0" view="pageLayout" topLeftCell="A13" zoomScale="80" zoomScaleNormal="100" zoomScaleSheetLayoutView="110" zoomScalePageLayoutView="80" workbookViewId="0">
      <selection activeCell="C46" sqref="C46:L48"/>
    </sheetView>
  </sheetViews>
  <sheetFormatPr defaultColWidth="9.1796875" defaultRowHeight="15" customHeight="1"/>
  <cols>
    <col min="1" max="1" width="10.54296875" style="3" customWidth="1"/>
    <col min="2" max="2" width="26.453125" style="5" bestFit="1" customWidth="1"/>
    <col min="3" max="4" width="5.54296875" style="5" customWidth="1"/>
    <col min="5" max="6" width="11.54296875" style="5" customWidth="1"/>
    <col min="7" max="7" width="10.54296875" style="5" customWidth="1"/>
    <col min="8" max="9" width="5.54296875" style="5" customWidth="1"/>
    <col min="10" max="11" width="11.54296875" style="5" customWidth="1"/>
    <col min="12" max="13" width="10.54296875" style="5" customWidth="1"/>
    <col min="14" max="16" width="9.1796875" style="5" customWidth="1"/>
    <col min="17" max="16384" width="9.1796875" style="5"/>
  </cols>
  <sheetData>
    <row r="1" spans="1:13" ht="30">
      <c r="A1" s="2"/>
      <c r="B1" s="6"/>
      <c r="C1" s="118" t="s">
        <v>4</v>
      </c>
      <c r="D1" s="118"/>
      <c r="E1" s="118"/>
      <c r="F1" s="118"/>
      <c r="G1" s="118"/>
      <c r="H1" s="118"/>
      <c r="I1" s="118"/>
      <c r="J1" s="118"/>
      <c r="K1" s="118"/>
      <c r="L1" s="118"/>
    </row>
    <row r="2" spans="1:13" ht="15.65" customHeight="1">
      <c r="A2" s="2"/>
      <c r="B2" s="6"/>
    </row>
    <row r="3" spans="1:13" ht="2.9" customHeight="1">
      <c r="A3" s="2"/>
      <c r="B3" s="6"/>
      <c r="C3" s="119"/>
      <c r="D3" s="120"/>
      <c r="E3" s="120"/>
      <c r="F3" s="120"/>
      <c r="G3" s="120"/>
      <c r="H3" s="120"/>
      <c r="I3" s="120"/>
      <c r="J3" s="120"/>
      <c r="K3" s="120"/>
      <c r="L3" s="121"/>
    </row>
    <row r="4" spans="1:13" ht="18" customHeight="1">
      <c r="A4" s="4"/>
      <c r="B4" s="6"/>
      <c r="C4" s="122" t="s">
        <v>84</v>
      </c>
      <c r="D4" s="123"/>
      <c r="E4" s="123"/>
      <c r="F4" s="123"/>
      <c r="G4" s="123"/>
      <c r="H4" s="123"/>
      <c r="I4" s="123"/>
      <c r="J4" s="123"/>
      <c r="K4" s="123"/>
      <c r="L4" s="124"/>
    </row>
    <row r="5" spans="1:13" ht="18" customHeight="1">
      <c r="A5" s="4"/>
      <c r="B5" s="6"/>
      <c r="C5" s="125" t="str">
        <f>Market!C5</f>
        <v>8.00am CET (7.00am GMT), 17 February 2022</v>
      </c>
      <c r="D5" s="150"/>
      <c r="E5" s="150"/>
      <c r="F5" s="150"/>
      <c r="G5" s="150"/>
      <c r="H5" s="150"/>
      <c r="I5" s="150"/>
      <c r="J5" s="150"/>
      <c r="K5" s="150"/>
      <c r="L5" s="127"/>
    </row>
    <row r="6" spans="1:13" ht="2.9" customHeight="1">
      <c r="A6" s="4"/>
      <c r="B6" s="6"/>
      <c r="C6" s="128"/>
      <c r="D6" s="129"/>
      <c r="E6" s="129"/>
      <c r="F6" s="129"/>
      <c r="G6" s="129"/>
      <c r="H6" s="129"/>
      <c r="I6" s="129"/>
      <c r="J6" s="129"/>
      <c r="K6" s="129"/>
      <c r="L6" s="130"/>
    </row>
    <row r="7" spans="1:13" ht="15" customHeight="1">
      <c r="A7" s="4"/>
      <c r="B7" s="6"/>
    </row>
    <row r="8" spans="1:13" ht="20">
      <c r="A8" s="7"/>
      <c r="B8" s="5" t="s">
        <v>0</v>
      </c>
      <c r="C8" s="140" t="s">
        <v>93</v>
      </c>
      <c r="D8" s="140"/>
      <c r="E8" s="140"/>
      <c r="F8" s="140"/>
      <c r="G8" s="140"/>
      <c r="H8" s="140"/>
      <c r="I8" s="140"/>
      <c r="J8" s="140"/>
      <c r="K8" s="140"/>
      <c r="L8" s="140"/>
    </row>
    <row r="9" spans="1:13" ht="17.5">
      <c r="A9" s="7"/>
      <c r="C9" s="141" t="s">
        <v>2</v>
      </c>
      <c r="D9" s="141"/>
      <c r="E9" s="141"/>
      <c r="F9" s="141"/>
      <c r="G9" s="141"/>
      <c r="H9" s="141"/>
      <c r="I9" s="141"/>
      <c r="J9" s="141"/>
      <c r="K9" s="141"/>
      <c r="L9" s="141"/>
    </row>
    <row r="10" spans="1:13" ht="12.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3" t="str">
        <f>Market!C12</f>
        <v>JANUARY</v>
      </c>
      <c r="D12" s="133"/>
      <c r="E12" s="133"/>
      <c r="F12" s="133"/>
      <c r="G12" s="142"/>
      <c r="H12" s="143" t="str">
        <f>Market!F12</f>
        <v>JANUARY-JANUARY</v>
      </c>
      <c r="I12" s="144"/>
      <c r="J12" s="144"/>
      <c r="K12" s="144"/>
      <c r="L12" s="144"/>
      <c r="M12" s="11"/>
    </row>
    <row r="13" spans="1:13" ht="15" customHeight="1">
      <c r="A13" s="5"/>
      <c r="B13" s="21"/>
      <c r="C13" s="145" t="s">
        <v>91</v>
      </c>
      <c r="D13" s="145"/>
      <c r="E13" s="148" t="s">
        <v>42</v>
      </c>
      <c r="F13" s="145"/>
      <c r="G13" s="95" t="s">
        <v>3</v>
      </c>
      <c r="H13" s="146" t="s">
        <v>91</v>
      </c>
      <c r="I13" s="147"/>
      <c r="J13" s="138" t="s">
        <v>42</v>
      </c>
      <c r="K13" s="149"/>
      <c r="L13" s="95" t="s">
        <v>3</v>
      </c>
    </row>
    <row r="14" spans="1:13" ht="15" customHeight="1">
      <c r="A14" s="5"/>
      <c r="B14" s="21"/>
      <c r="C14" s="92" t="s">
        <v>105</v>
      </c>
      <c r="D14" s="92" t="s">
        <v>43</v>
      </c>
      <c r="E14" s="94">
        <v>2022</v>
      </c>
      <c r="F14" s="92">
        <v>2021</v>
      </c>
      <c r="G14" s="96" t="s">
        <v>102</v>
      </c>
      <c r="H14" s="97" t="s">
        <v>105</v>
      </c>
      <c r="I14" s="93" t="s">
        <v>43</v>
      </c>
      <c r="J14" s="97" t="s">
        <v>103</v>
      </c>
      <c r="K14" s="92">
        <v>2021</v>
      </c>
      <c r="L14" s="98" t="s">
        <v>102</v>
      </c>
    </row>
    <row r="15" spans="1:13" ht="14">
      <c r="A15" s="5"/>
      <c r="B15" s="55" t="s">
        <v>44</v>
      </c>
      <c r="C15" s="47">
        <v>25.382803297997647</v>
      </c>
      <c r="D15" s="48">
        <v>25.640443220160485</v>
      </c>
      <c r="E15" s="49">
        <v>173262</v>
      </c>
      <c r="F15" s="49">
        <v>186255</v>
      </c>
      <c r="G15" s="50">
        <v>-6.9759201095272614</v>
      </c>
      <c r="H15" s="48">
        <v>25.382803297997647</v>
      </c>
      <c r="I15" s="48">
        <v>25.640443220160485</v>
      </c>
      <c r="J15" s="49">
        <v>173262</v>
      </c>
      <c r="K15" s="49">
        <v>186255</v>
      </c>
      <c r="L15" s="50">
        <v>-6.9759201095272614</v>
      </c>
      <c r="M15" s="12"/>
    </row>
    <row r="16" spans="1:13" ht="15" customHeight="1">
      <c r="A16" s="5"/>
      <c r="B16" s="23" t="s">
        <v>45</v>
      </c>
      <c r="C16" s="105">
        <v>11.021160393556364</v>
      </c>
      <c r="D16" s="106">
        <v>11.264284268823022</v>
      </c>
      <c r="E16" s="107">
        <v>75230</v>
      </c>
      <c r="F16" s="107">
        <v>81825</v>
      </c>
      <c r="G16" s="108">
        <v>-8.0598838985640082</v>
      </c>
      <c r="H16" s="106">
        <v>11.021160393556364</v>
      </c>
      <c r="I16" s="106">
        <v>11.264284268823022</v>
      </c>
      <c r="J16" s="107">
        <v>75230</v>
      </c>
      <c r="K16" s="107">
        <v>81825</v>
      </c>
      <c r="L16" s="44">
        <v>-8.0598838985640082</v>
      </c>
      <c r="M16" s="12"/>
    </row>
    <row r="17" spans="1:13" ht="15" customHeight="1">
      <c r="A17" s="5"/>
      <c r="B17" s="23" t="s">
        <v>46</v>
      </c>
      <c r="C17" s="105">
        <v>5.6948766180874193</v>
      </c>
      <c r="D17" s="106">
        <v>5.8228743782789634</v>
      </c>
      <c r="E17" s="107">
        <v>38873</v>
      </c>
      <c r="F17" s="107">
        <v>42298</v>
      </c>
      <c r="G17" s="108">
        <v>-8.0973095654640872</v>
      </c>
      <c r="H17" s="106">
        <v>5.6948766180874193</v>
      </c>
      <c r="I17" s="106">
        <v>5.8228743782789634</v>
      </c>
      <c r="J17" s="107">
        <v>38873</v>
      </c>
      <c r="K17" s="107">
        <v>42298</v>
      </c>
      <c r="L17" s="44">
        <v>-8.0973095654640872</v>
      </c>
      <c r="M17" s="12"/>
    </row>
    <row r="18" spans="1:13" ht="15" customHeight="1">
      <c r="A18" s="5"/>
      <c r="B18" s="23" t="s">
        <v>47</v>
      </c>
      <c r="C18" s="105">
        <v>4.7877514664603948</v>
      </c>
      <c r="D18" s="106">
        <v>4.365297331675869</v>
      </c>
      <c r="E18" s="107">
        <v>32681</v>
      </c>
      <c r="F18" s="107">
        <v>31710</v>
      </c>
      <c r="G18" s="108">
        <v>3.062125512456638</v>
      </c>
      <c r="H18" s="106">
        <v>4.7877514664603948</v>
      </c>
      <c r="I18" s="106">
        <v>4.365297331675869</v>
      </c>
      <c r="J18" s="107">
        <v>32681</v>
      </c>
      <c r="K18" s="107">
        <v>31710</v>
      </c>
      <c r="L18" s="44">
        <v>3.062125512456638</v>
      </c>
      <c r="M18" s="12"/>
    </row>
    <row r="19" spans="1:13" ht="15" customHeight="1">
      <c r="A19" s="5"/>
      <c r="B19" s="23" t="s">
        <v>64</v>
      </c>
      <c r="C19" s="105">
        <v>2.973940661826322</v>
      </c>
      <c r="D19" s="106">
        <v>3.5636850212896003</v>
      </c>
      <c r="E19" s="107">
        <v>20300</v>
      </c>
      <c r="F19" s="107">
        <v>25887</v>
      </c>
      <c r="G19" s="108">
        <v>-21.582261366709162</v>
      </c>
      <c r="H19" s="106">
        <v>2.973940661826322</v>
      </c>
      <c r="I19" s="106">
        <v>3.5636850212896003</v>
      </c>
      <c r="J19" s="107">
        <v>20300</v>
      </c>
      <c r="K19" s="107">
        <v>25887</v>
      </c>
      <c r="L19" s="44">
        <v>-21.582261366709162</v>
      </c>
      <c r="M19" s="12"/>
    </row>
    <row r="20" spans="1:13" ht="15" customHeight="1">
      <c r="A20" s="5"/>
      <c r="B20" s="23" t="s">
        <v>48</v>
      </c>
      <c r="C20" s="105">
        <v>0.85306682137018097</v>
      </c>
      <c r="D20" s="106">
        <v>0.58782149499388092</v>
      </c>
      <c r="E20" s="107">
        <v>5823</v>
      </c>
      <c r="F20" s="107">
        <v>4270</v>
      </c>
      <c r="G20" s="109">
        <v>36.370023419203747</v>
      </c>
      <c r="H20" s="106">
        <v>0.85306682137018097</v>
      </c>
      <c r="I20" s="106">
        <v>0.58782149499388092</v>
      </c>
      <c r="J20" s="107">
        <v>5823</v>
      </c>
      <c r="K20" s="107">
        <v>4270</v>
      </c>
      <c r="L20" s="45">
        <v>36.370023419203747</v>
      </c>
      <c r="M20" s="12"/>
    </row>
    <row r="21" spans="1:13" ht="15" customHeight="1">
      <c r="A21" s="5"/>
      <c r="B21" s="23" t="s">
        <v>65</v>
      </c>
      <c r="C21" s="105">
        <v>5.2007336696962767E-2</v>
      </c>
      <c r="D21" s="106">
        <v>3.6480725099151859E-2</v>
      </c>
      <c r="E21" s="107">
        <v>355</v>
      </c>
      <c r="F21" s="107">
        <v>265</v>
      </c>
      <c r="G21" s="108">
        <v>33.962264150943398</v>
      </c>
      <c r="H21" s="106">
        <v>5.2007336696962767E-2</v>
      </c>
      <c r="I21" s="106">
        <v>3.6480725099151859E-2</v>
      </c>
      <c r="J21" s="107">
        <v>355</v>
      </c>
      <c r="K21" s="107">
        <v>265</v>
      </c>
      <c r="L21" s="44">
        <v>33.962264150943398</v>
      </c>
      <c r="M21" s="12"/>
    </row>
    <row r="22" spans="1:13" ht="15" customHeight="1">
      <c r="A22" s="5"/>
      <c r="B22" s="39" t="s">
        <v>104</v>
      </c>
      <c r="C22" s="62">
        <v>20.502464122262655</v>
      </c>
      <c r="D22" s="62">
        <v>22.7027123763269</v>
      </c>
      <c r="E22" s="40">
        <v>139949</v>
      </c>
      <c r="F22" s="40">
        <v>164915</v>
      </c>
      <c r="G22" s="63">
        <v>-15.138707819179578</v>
      </c>
      <c r="H22" s="62">
        <v>20.502464122262655</v>
      </c>
      <c r="I22" s="62">
        <v>22.7027123763269</v>
      </c>
      <c r="J22" s="40">
        <v>139949</v>
      </c>
      <c r="K22" s="40">
        <v>164915</v>
      </c>
      <c r="L22" s="63">
        <v>-15.138707819179578</v>
      </c>
      <c r="M22" s="12"/>
    </row>
    <row r="23" spans="1:13" ht="15" customHeight="1">
      <c r="A23" s="5"/>
      <c r="B23" s="24" t="s">
        <v>49</v>
      </c>
      <c r="C23" s="105">
        <v>6.9096508036964766</v>
      </c>
      <c r="D23" s="106">
        <v>7.8004050048801581</v>
      </c>
      <c r="E23" s="107">
        <v>47165</v>
      </c>
      <c r="F23" s="107">
        <v>56663</v>
      </c>
      <c r="G23" s="108">
        <v>-16.762261087482131</v>
      </c>
      <c r="H23" s="106">
        <v>6.9096508036964766</v>
      </c>
      <c r="I23" s="106">
        <v>7.8004050048801581</v>
      </c>
      <c r="J23" s="107">
        <v>47165</v>
      </c>
      <c r="K23" s="107">
        <v>56663</v>
      </c>
      <c r="L23" s="44">
        <v>-16.762261087482131</v>
      </c>
      <c r="M23" s="12"/>
    </row>
    <row r="24" spans="1:13" ht="15" customHeight="1">
      <c r="A24" s="5"/>
      <c r="B24" s="23" t="s">
        <v>66</v>
      </c>
      <c r="C24" s="105">
        <v>3.7900895991186587</v>
      </c>
      <c r="D24" s="106">
        <v>4.5231969229540852</v>
      </c>
      <c r="E24" s="107">
        <v>25871</v>
      </c>
      <c r="F24" s="107">
        <v>32857</v>
      </c>
      <c r="G24" s="108">
        <v>-21.261831573180753</v>
      </c>
      <c r="H24" s="106">
        <v>3.7900895991186587</v>
      </c>
      <c r="I24" s="106">
        <v>4.5231969229540852</v>
      </c>
      <c r="J24" s="107">
        <v>25871</v>
      </c>
      <c r="K24" s="107">
        <v>32857</v>
      </c>
      <c r="L24" s="44">
        <v>-21.261831573180753</v>
      </c>
      <c r="M24" s="12"/>
    </row>
    <row r="25" spans="1:13" s="13" customFormat="1" ht="15" customHeight="1">
      <c r="A25" s="5"/>
      <c r="B25" s="23" t="s">
        <v>79</v>
      </c>
      <c r="C25" s="105">
        <v>3.7483372302210971</v>
      </c>
      <c r="D25" s="106">
        <v>3.8359826599542131</v>
      </c>
      <c r="E25" s="107">
        <v>25586</v>
      </c>
      <c r="F25" s="107">
        <v>27865</v>
      </c>
      <c r="G25" s="108">
        <v>-8.1787188228961067</v>
      </c>
      <c r="H25" s="106">
        <v>3.7483372302210971</v>
      </c>
      <c r="I25" s="106">
        <v>3.8359826599542131</v>
      </c>
      <c r="J25" s="107">
        <v>25586</v>
      </c>
      <c r="K25" s="107">
        <v>27865</v>
      </c>
      <c r="L25" s="44">
        <v>-8.1787188228961067</v>
      </c>
      <c r="M25" s="12"/>
    </row>
    <row r="26" spans="1:13" ht="15" customHeight="1">
      <c r="A26" s="5"/>
      <c r="B26" s="23" t="s">
        <v>50</v>
      </c>
      <c r="C26" s="105">
        <v>3.6216151281284978</v>
      </c>
      <c r="D26" s="106">
        <v>4.1431090663549979</v>
      </c>
      <c r="E26" s="107">
        <v>24721</v>
      </c>
      <c r="F26" s="107">
        <v>30096</v>
      </c>
      <c r="G26" s="108">
        <v>-17.859516214779372</v>
      </c>
      <c r="H26" s="106">
        <v>3.6216151281284978</v>
      </c>
      <c r="I26" s="106">
        <v>4.1431090663549979</v>
      </c>
      <c r="J26" s="107">
        <v>24721</v>
      </c>
      <c r="K26" s="107">
        <v>30096</v>
      </c>
      <c r="L26" s="44">
        <v>-17.859516214779372</v>
      </c>
      <c r="M26" s="12"/>
    </row>
    <row r="27" spans="1:13" ht="15" customHeight="1">
      <c r="A27" s="5"/>
      <c r="B27" s="23" t="s">
        <v>51</v>
      </c>
      <c r="C27" s="105">
        <v>1.2808454781451988</v>
      </c>
      <c r="D27" s="106">
        <v>1.2293316042846267</v>
      </c>
      <c r="E27" s="107">
        <v>8743</v>
      </c>
      <c r="F27" s="107">
        <v>8930</v>
      </c>
      <c r="G27" s="108">
        <v>-2.0940649496080628</v>
      </c>
      <c r="H27" s="106">
        <v>1.2808454781451988</v>
      </c>
      <c r="I27" s="106">
        <v>1.2293316042846267</v>
      </c>
      <c r="J27" s="107">
        <v>8743</v>
      </c>
      <c r="K27" s="107">
        <v>8930</v>
      </c>
      <c r="L27" s="44">
        <v>-2.0940649496080628</v>
      </c>
      <c r="M27" s="12"/>
    </row>
    <row r="28" spans="1:13" ht="15" customHeight="1">
      <c r="A28" s="5"/>
      <c r="B28" s="23" t="s">
        <v>80</v>
      </c>
      <c r="C28" s="105">
        <v>0.4787604966920404</v>
      </c>
      <c r="D28" s="106">
        <v>0.55781093623306921</v>
      </c>
      <c r="E28" s="107">
        <v>3268</v>
      </c>
      <c r="F28" s="107">
        <v>4052</v>
      </c>
      <c r="G28" s="108">
        <v>-19.34846989141165</v>
      </c>
      <c r="H28" s="106">
        <v>0.4787604966920404</v>
      </c>
      <c r="I28" s="106">
        <v>0.55781093623306921</v>
      </c>
      <c r="J28" s="107">
        <v>3268</v>
      </c>
      <c r="K28" s="107">
        <v>4052</v>
      </c>
      <c r="L28" s="44">
        <v>-19.34846989141165</v>
      </c>
      <c r="M28" s="12"/>
    </row>
    <row r="29" spans="1:13" ht="15" customHeight="1">
      <c r="A29" s="5"/>
      <c r="B29" s="23" t="s">
        <v>39</v>
      </c>
      <c r="C29" s="105">
        <v>0.41561919495572786</v>
      </c>
      <c r="D29" s="106">
        <v>0.34993963472469442</v>
      </c>
      <c r="E29" s="107">
        <v>2837</v>
      </c>
      <c r="F29" s="107">
        <v>2542</v>
      </c>
      <c r="G29" s="108">
        <v>11.60503540519276</v>
      </c>
      <c r="H29" s="106">
        <v>0.41561919495572786</v>
      </c>
      <c r="I29" s="106">
        <v>0.34993963472469442</v>
      </c>
      <c r="J29" s="107">
        <v>2837</v>
      </c>
      <c r="K29" s="107">
        <v>2542</v>
      </c>
      <c r="L29" s="44">
        <v>11.60503540519276</v>
      </c>
      <c r="M29" s="12"/>
    </row>
    <row r="30" spans="1:13" ht="15" customHeight="1">
      <c r="A30" s="5"/>
      <c r="B30" s="23" t="s">
        <v>78</v>
      </c>
      <c r="C30" s="105">
        <v>0.22077480676710673</v>
      </c>
      <c r="D30" s="106">
        <v>0.22315190711594399</v>
      </c>
      <c r="E30" s="107">
        <v>1507</v>
      </c>
      <c r="F30" s="107">
        <v>1621</v>
      </c>
      <c r="G30" s="110">
        <v>-7.0326958667489201</v>
      </c>
      <c r="H30" s="106">
        <v>0.22077480676710673</v>
      </c>
      <c r="I30" s="106">
        <v>0.22315190711594399</v>
      </c>
      <c r="J30" s="107">
        <v>1507</v>
      </c>
      <c r="K30" s="107">
        <v>1621</v>
      </c>
      <c r="L30" s="46">
        <v>-7.0326958667489201</v>
      </c>
      <c r="M30" s="12"/>
    </row>
    <row r="31" spans="1:13" ht="15" customHeight="1">
      <c r="A31" s="5"/>
      <c r="B31" s="23" t="s">
        <v>67</v>
      </c>
      <c r="C31" s="105">
        <v>3.6771384537852551E-2</v>
      </c>
      <c r="D31" s="106">
        <v>3.978463982511278E-2</v>
      </c>
      <c r="E31" s="107">
        <v>251</v>
      </c>
      <c r="F31" s="107">
        <v>289</v>
      </c>
      <c r="G31" s="110">
        <v>-13.148788927335639</v>
      </c>
      <c r="H31" s="106">
        <v>3.6771384537852551E-2</v>
      </c>
      <c r="I31" s="106">
        <v>3.978463982511278E-2</v>
      </c>
      <c r="J31" s="107">
        <v>251</v>
      </c>
      <c r="K31" s="107">
        <v>289</v>
      </c>
      <c r="L31" s="46">
        <v>-13.148788927335639</v>
      </c>
      <c r="M31" s="12"/>
    </row>
    <row r="32" spans="1:13" ht="14">
      <c r="A32" s="5"/>
      <c r="B32" s="29" t="s">
        <v>70</v>
      </c>
      <c r="C32" s="47">
        <v>10.452595678849569</v>
      </c>
      <c r="D32" s="48">
        <v>10.176883334641133</v>
      </c>
      <c r="E32" s="49">
        <v>71349</v>
      </c>
      <c r="F32" s="49">
        <v>73926</v>
      </c>
      <c r="G32" s="50">
        <v>-3.4859183507832152</v>
      </c>
      <c r="H32" s="48">
        <v>10.452595678849569</v>
      </c>
      <c r="I32" s="48">
        <v>10.176883334641133</v>
      </c>
      <c r="J32" s="49">
        <v>71349</v>
      </c>
      <c r="K32" s="49">
        <v>73926</v>
      </c>
      <c r="L32" s="50">
        <v>-3.4859183507832152</v>
      </c>
      <c r="M32" s="12"/>
    </row>
    <row r="33" spans="1:21" ht="15" customHeight="1">
      <c r="A33" s="5"/>
      <c r="B33" s="23" t="s">
        <v>52</v>
      </c>
      <c r="C33" s="105">
        <v>5.7263740191855792</v>
      </c>
      <c r="D33" s="106">
        <v>6.3798593358305427</v>
      </c>
      <c r="E33" s="107">
        <v>39088</v>
      </c>
      <c r="F33" s="107">
        <v>46344</v>
      </c>
      <c r="G33" s="108">
        <v>-15.656827205247712</v>
      </c>
      <c r="H33" s="106">
        <v>5.7263740191855792</v>
      </c>
      <c r="I33" s="106">
        <v>6.3798593358305427</v>
      </c>
      <c r="J33" s="107">
        <v>39088</v>
      </c>
      <c r="K33" s="107">
        <v>46344</v>
      </c>
      <c r="L33" s="44">
        <v>-15.656827205247712</v>
      </c>
      <c r="M33" s="12"/>
    </row>
    <row r="34" spans="1:21" ht="15" customHeight="1">
      <c r="A34" s="5"/>
      <c r="B34" s="23" t="s">
        <v>53</v>
      </c>
      <c r="C34" s="105">
        <v>4.6810998013466234</v>
      </c>
      <c r="D34" s="106">
        <v>3.7788524678178059</v>
      </c>
      <c r="E34" s="107">
        <v>31953</v>
      </c>
      <c r="F34" s="107">
        <v>27450</v>
      </c>
      <c r="G34" s="108">
        <v>16.404371584699454</v>
      </c>
      <c r="H34" s="106">
        <v>4.6810998013466234</v>
      </c>
      <c r="I34" s="106">
        <v>3.7788524678178059</v>
      </c>
      <c r="J34" s="107">
        <v>31953</v>
      </c>
      <c r="K34" s="107">
        <v>27450</v>
      </c>
      <c r="L34" s="44">
        <v>16.404371584699454</v>
      </c>
      <c r="M34" s="12"/>
    </row>
    <row r="35" spans="1:21" ht="15" customHeight="1">
      <c r="A35" s="5"/>
      <c r="B35" s="23" t="s">
        <v>55</v>
      </c>
      <c r="C35" s="105">
        <v>2.2560929158682443E-2</v>
      </c>
      <c r="D35" s="106">
        <v>9.7740810643010649E-3</v>
      </c>
      <c r="E35" s="107">
        <v>154</v>
      </c>
      <c r="F35" s="107">
        <v>71</v>
      </c>
      <c r="G35" s="108">
        <v>116.90140845070422</v>
      </c>
      <c r="H35" s="106">
        <v>2.2560929158682443E-2</v>
      </c>
      <c r="I35" s="106">
        <v>9.7740810643010649E-3</v>
      </c>
      <c r="J35" s="107">
        <v>154</v>
      </c>
      <c r="K35" s="107">
        <v>71</v>
      </c>
      <c r="L35" s="44">
        <v>116.90140845070422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54</v>
      </c>
      <c r="C36" s="105">
        <v>2.2560929158682443E-2</v>
      </c>
      <c r="D36" s="106">
        <v>8.3974499284840114E-3</v>
      </c>
      <c r="E36" s="107">
        <v>154</v>
      </c>
      <c r="F36" s="107">
        <v>61</v>
      </c>
      <c r="G36" s="108">
        <v>152.45901639344262</v>
      </c>
      <c r="H36" s="106">
        <v>2.2560929158682443E-2</v>
      </c>
      <c r="I36" s="106">
        <v>8.3974499284840114E-3</v>
      </c>
      <c r="J36" s="107">
        <v>154</v>
      </c>
      <c r="K36" s="107">
        <v>61</v>
      </c>
      <c r="L36" s="44">
        <v>152.45901639344262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9" t="s">
        <v>68</v>
      </c>
      <c r="C37" s="47">
        <v>9.7054480248932009</v>
      </c>
      <c r="D37" s="48">
        <v>7.0862087716182716</v>
      </c>
      <c r="E37" s="49">
        <v>66249</v>
      </c>
      <c r="F37" s="49">
        <v>51475</v>
      </c>
      <c r="G37" s="50">
        <v>28.701311316172902</v>
      </c>
      <c r="H37" s="48">
        <v>9.7054480248932009</v>
      </c>
      <c r="I37" s="48">
        <v>7.0862087716182716</v>
      </c>
      <c r="J37" s="49">
        <v>66249</v>
      </c>
      <c r="K37" s="49">
        <v>51475</v>
      </c>
      <c r="L37" s="50">
        <v>28.701311316172902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57</v>
      </c>
      <c r="C38" s="105">
        <v>5.2317915721744637</v>
      </c>
      <c r="D38" s="106">
        <v>3.7061663438466654</v>
      </c>
      <c r="E38" s="107">
        <v>35712</v>
      </c>
      <c r="F38" s="107">
        <v>26922</v>
      </c>
      <c r="G38" s="108">
        <v>32.649877423668379</v>
      </c>
      <c r="H38" s="106">
        <v>5.2317915721744637</v>
      </c>
      <c r="I38" s="106">
        <v>3.7061663438466654</v>
      </c>
      <c r="J38" s="107">
        <v>35712</v>
      </c>
      <c r="K38" s="107">
        <v>26922</v>
      </c>
      <c r="L38" s="44">
        <v>32.649877423668379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5" t="s">
        <v>56</v>
      </c>
      <c r="C39" s="105">
        <v>4.4736564527187381</v>
      </c>
      <c r="D39" s="106">
        <v>3.3800424277716061</v>
      </c>
      <c r="E39" s="107">
        <v>30537</v>
      </c>
      <c r="F39" s="107">
        <v>24553</v>
      </c>
      <c r="G39" s="108">
        <v>24.371767197491142</v>
      </c>
      <c r="H39" s="106">
        <v>4.4736564527187381</v>
      </c>
      <c r="I39" s="106">
        <v>3.3800424277716061</v>
      </c>
      <c r="J39" s="107">
        <v>30537</v>
      </c>
      <c r="K39" s="107">
        <v>24553</v>
      </c>
      <c r="L39" s="44">
        <v>24.371767197491142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71</v>
      </c>
      <c r="C40" s="47">
        <v>8.3731812082110064</v>
      </c>
      <c r="D40" s="48">
        <v>7.1741755011969808</v>
      </c>
      <c r="E40" s="49">
        <v>57155</v>
      </c>
      <c r="F40" s="49">
        <v>52114</v>
      </c>
      <c r="G40" s="50">
        <v>9.6730245231607626</v>
      </c>
      <c r="H40" s="48">
        <v>8.3731812082110064</v>
      </c>
      <c r="I40" s="48">
        <v>7.1741755011969808</v>
      </c>
      <c r="J40" s="49">
        <v>57155</v>
      </c>
      <c r="K40" s="49">
        <v>52114</v>
      </c>
      <c r="L40" s="50">
        <v>9.6730245231607626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3" t="s">
        <v>61</v>
      </c>
      <c r="C41" s="105">
        <v>8.0378437611705902</v>
      </c>
      <c r="D41" s="106">
        <v>6.8294670647883917</v>
      </c>
      <c r="E41" s="107">
        <v>54866</v>
      </c>
      <c r="F41" s="107">
        <v>49610</v>
      </c>
      <c r="G41" s="108">
        <v>10.594638177786736</v>
      </c>
      <c r="H41" s="106">
        <v>8.0378437611705902</v>
      </c>
      <c r="I41" s="106">
        <v>6.8294670647883917</v>
      </c>
      <c r="J41" s="107">
        <v>54866</v>
      </c>
      <c r="K41" s="107">
        <v>49610</v>
      </c>
      <c r="L41" s="44">
        <v>10.594638177786736</v>
      </c>
      <c r="M41" s="12"/>
    </row>
    <row r="42" spans="1:21" ht="15" customHeight="1">
      <c r="A42" s="5"/>
      <c r="B42" s="111" t="s">
        <v>62</v>
      </c>
      <c r="C42" s="112">
        <v>0.33533744704041629</v>
      </c>
      <c r="D42" s="113">
        <v>0.34470843640858961</v>
      </c>
      <c r="E42" s="114">
        <v>2289</v>
      </c>
      <c r="F42" s="114">
        <v>2504</v>
      </c>
      <c r="G42" s="115">
        <v>-8.5862619808306722</v>
      </c>
      <c r="H42" s="113">
        <v>0.33533744704041629</v>
      </c>
      <c r="I42" s="113">
        <v>0.34470843640858961</v>
      </c>
      <c r="J42" s="114">
        <v>2289</v>
      </c>
      <c r="K42" s="114">
        <v>2504</v>
      </c>
      <c r="L42" s="54">
        <v>-8.5862619808306722</v>
      </c>
      <c r="M42" s="12"/>
    </row>
    <row r="43" spans="1:21" ht="15" customHeight="1">
      <c r="A43" s="5"/>
      <c r="B43" s="29" t="s">
        <v>40</v>
      </c>
      <c r="C43" s="47">
        <v>7.0315384209693574</v>
      </c>
      <c r="D43" s="48">
        <v>7.2792124568598222</v>
      </c>
      <c r="E43" s="49">
        <v>47997</v>
      </c>
      <c r="F43" s="49">
        <v>52877</v>
      </c>
      <c r="G43" s="50">
        <v>-9.2289653346445526</v>
      </c>
      <c r="H43" s="48">
        <v>7.0315384209693574</v>
      </c>
      <c r="I43" s="48">
        <v>7.2792124568598222</v>
      </c>
      <c r="J43" s="49">
        <v>47997</v>
      </c>
      <c r="K43" s="49">
        <v>52877</v>
      </c>
      <c r="L43" s="50">
        <v>-9.2289653346445526</v>
      </c>
      <c r="M43" s="12"/>
    </row>
    <row r="44" spans="1:21" ht="15" customHeight="1">
      <c r="A44" s="5"/>
      <c r="B44" s="23" t="s">
        <v>41</v>
      </c>
      <c r="C44" s="105">
        <v>5.3655456521866522</v>
      </c>
      <c r="D44" s="106">
        <v>6.1337176887464535</v>
      </c>
      <c r="E44" s="107">
        <v>36625</v>
      </c>
      <c r="F44" s="107">
        <v>44556</v>
      </c>
      <c r="G44" s="109">
        <v>-17.800071819732473</v>
      </c>
      <c r="H44" s="106">
        <v>5.3655456521866522</v>
      </c>
      <c r="I44" s="106">
        <v>6.1337176887464535</v>
      </c>
      <c r="J44" s="107">
        <v>36625</v>
      </c>
      <c r="K44" s="107">
        <v>44556</v>
      </c>
      <c r="L44" s="45">
        <v>-17.800071819732473</v>
      </c>
      <c r="M44" s="12"/>
    </row>
    <row r="45" spans="1:21" ht="15" customHeight="1">
      <c r="A45" s="5"/>
      <c r="B45" s="23" t="s">
        <v>58</v>
      </c>
      <c r="C45" s="105">
        <v>1.6659927687827061</v>
      </c>
      <c r="D45" s="106">
        <v>1.1454947681133683</v>
      </c>
      <c r="E45" s="107">
        <v>11372</v>
      </c>
      <c r="F45" s="107">
        <v>8321</v>
      </c>
      <c r="G45" s="108">
        <v>36.666266073789203</v>
      </c>
      <c r="H45" s="106">
        <v>1.6659927687827061</v>
      </c>
      <c r="I45" s="106">
        <v>1.1454947681133683</v>
      </c>
      <c r="J45" s="107">
        <v>11372</v>
      </c>
      <c r="K45" s="107">
        <v>8321</v>
      </c>
      <c r="L45" s="44">
        <v>36.666266073789203</v>
      </c>
      <c r="M45" s="12"/>
    </row>
    <row r="46" spans="1:21" ht="15" customHeight="1">
      <c r="A46" s="5"/>
      <c r="B46" s="29" t="s">
        <v>106</v>
      </c>
      <c r="C46" s="47">
        <v>5.6948766180874193</v>
      </c>
      <c r="D46" s="48">
        <v>6.2066791389447573</v>
      </c>
      <c r="E46" s="49">
        <v>38873</v>
      </c>
      <c r="F46" s="49">
        <v>45086</v>
      </c>
      <c r="G46" s="50">
        <v>-13.780330923124694</v>
      </c>
      <c r="H46" s="48">
        <v>5.6948766180874193</v>
      </c>
      <c r="I46" s="48">
        <v>6.2066791389447573</v>
      </c>
      <c r="J46" s="49">
        <v>38873</v>
      </c>
      <c r="K46" s="49">
        <v>45086</v>
      </c>
      <c r="L46" s="50">
        <v>-13.780330923124694</v>
      </c>
      <c r="M46" s="12"/>
    </row>
    <row r="47" spans="1:21" ht="15" customHeight="1">
      <c r="A47" s="5"/>
      <c r="B47" s="23" t="s">
        <v>59</v>
      </c>
      <c r="C47" s="105">
        <v>5.4448019033220234</v>
      </c>
      <c r="D47" s="106">
        <v>5.8629343443312392</v>
      </c>
      <c r="E47" s="107">
        <v>37166</v>
      </c>
      <c r="F47" s="107">
        <v>42589</v>
      </c>
      <c r="G47" s="108">
        <v>-12.733334898682758</v>
      </c>
      <c r="H47" s="106">
        <v>5.4448019033220234</v>
      </c>
      <c r="I47" s="106">
        <v>5.8629343443312392</v>
      </c>
      <c r="J47" s="107">
        <v>37166</v>
      </c>
      <c r="K47" s="107">
        <v>42589</v>
      </c>
      <c r="L47" s="44">
        <v>-12.733334898682758</v>
      </c>
      <c r="M47" s="12"/>
    </row>
    <row r="48" spans="1:21" ht="14">
      <c r="A48" s="5"/>
      <c r="B48" s="23" t="s">
        <v>60</v>
      </c>
      <c r="C48" s="105">
        <v>0.25007471476539567</v>
      </c>
      <c r="D48" s="106">
        <v>0.3437447946135177</v>
      </c>
      <c r="E48" s="107">
        <v>1707</v>
      </c>
      <c r="F48" s="107">
        <v>2497</v>
      </c>
      <c r="G48" s="108">
        <v>-31.637965558670405</v>
      </c>
      <c r="H48" s="106">
        <v>0.25007471476539567</v>
      </c>
      <c r="I48" s="106">
        <v>0.3437447946135177</v>
      </c>
      <c r="J48" s="107">
        <v>1707</v>
      </c>
      <c r="K48" s="107">
        <v>2497</v>
      </c>
      <c r="L48" s="44">
        <v>-31.637965558670405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69</v>
      </c>
      <c r="C49" s="47">
        <v>4.4012856799629647</v>
      </c>
      <c r="D49" s="48">
        <v>5.0826598165501347</v>
      </c>
      <c r="E49" s="49">
        <v>30043</v>
      </c>
      <c r="F49" s="49">
        <v>36921</v>
      </c>
      <c r="G49" s="50">
        <v>-18.628964545922376</v>
      </c>
      <c r="H49" s="48">
        <v>4.4012856799629647</v>
      </c>
      <c r="I49" s="48">
        <v>5.0826598165501347</v>
      </c>
      <c r="J49" s="49">
        <v>30043</v>
      </c>
      <c r="K49" s="49">
        <v>36921</v>
      </c>
      <c r="L49" s="50">
        <v>-18.628964545922376</v>
      </c>
      <c r="M49" s="12"/>
    </row>
    <row r="50" spans="1:13" ht="15" customHeight="1">
      <c r="A50" s="5"/>
      <c r="B50" s="29" t="s">
        <v>72</v>
      </c>
      <c r="C50" s="47">
        <v>2.201302087911444</v>
      </c>
      <c r="D50" s="48">
        <v>2.6624046166701771</v>
      </c>
      <c r="E50" s="49">
        <v>15026</v>
      </c>
      <c r="F50" s="49">
        <v>19340</v>
      </c>
      <c r="G50" s="50">
        <v>-22.306101344364013</v>
      </c>
      <c r="H50" s="48">
        <v>2.201302087911444</v>
      </c>
      <c r="I50" s="48">
        <v>2.6624046166701771</v>
      </c>
      <c r="J50" s="49">
        <v>15026</v>
      </c>
      <c r="K50" s="49">
        <v>19340</v>
      </c>
      <c r="L50" s="50">
        <v>-22.306101344364013</v>
      </c>
      <c r="M50" s="12"/>
    </row>
    <row r="51" spans="1:13" ht="15" customHeight="1">
      <c r="A51" s="1"/>
      <c r="B51" s="29" t="s">
        <v>75</v>
      </c>
      <c r="C51" s="47">
        <v>1.6258518948250502</v>
      </c>
      <c r="D51" s="48">
        <v>1.9648656201516772</v>
      </c>
      <c r="E51" s="49">
        <v>11098</v>
      </c>
      <c r="F51" s="49">
        <v>14273</v>
      </c>
      <c r="G51" s="50">
        <v>-22.244797870104392</v>
      </c>
      <c r="H51" s="48">
        <v>1.6258518948250502</v>
      </c>
      <c r="I51" s="48">
        <v>1.9648656201516772</v>
      </c>
      <c r="J51" s="49">
        <v>11098</v>
      </c>
      <c r="K51" s="49">
        <v>14273</v>
      </c>
      <c r="L51" s="50">
        <v>-22.244797870104392</v>
      </c>
      <c r="M51" s="1"/>
    </row>
    <row r="52" spans="1:13" ht="15" customHeight="1">
      <c r="A52" s="1"/>
      <c r="B52" s="29" t="s">
        <v>73</v>
      </c>
      <c r="C52" s="47">
        <v>1.1825442868109393</v>
      </c>
      <c r="D52" s="48">
        <v>0.94960015748660198</v>
      </c>
      <c r="E52" s="49">
        <v>8072</v>
      </c>
      <c r="F52" s="49">
        <v>6898</v>
      </c>
      <c r="G52" s="50">
        <v>17.019425920556682</v>
      </c>
      <c r="H52" s="48">
        <v>1.1825442868109393</v>
      </c>
      <c r="I52" s="48">
        <v>0.94960015748660198</v>
      </c>
      <c r="J52" s="49">
        <v>8072</v>
      </c>
      <c r="K52" s="49">
        <v>6898</v>
      </c>
      <c r="L52" s="50">
        <v>17.019425920556682</v>
      </c>
      <c r="M52" s="1"/>
    </row>
    <row r="53" spans="1:13" ht="15" customHeight="1">
      <c r="A53" s="1"/>
      <c r="B53" s="29" t="s">
        <v>77</v>
      </c>
      <c r="C53" s="47">
        <v>0.53369782418883205</v>
      </c>
      <c r="D53" s="48">
        <v>0.59924753342116244</v>
      </c>
      <c r="E53" s="49">
        <v>3643</v>
      </c>
      <c r="F53" s="49">
        <v>4353</v>
      </c>
      <c r="G53" s="50">
        <v>-16.31059039742706</v>
      </c>
      <c r="H53" s="48">
        <v>0.53369782418883205</v>
      </c>
      <c r="I53" s="48">
        <v>0.59924753342116244</v>
      </c>
      <c r="J53" s="49">
        <v>3643</v>
      </c>
      <c r="K53" s="49">
        <v>4353</v>
      </c>
      <c r="L53" s="50">
        <v>-16.31059039742706</v>
      </c>
      <c r="M53" s="1"/>
    </row>
    <row r="54" spans="1:13" ht="14">
      <c r="A54" s="1"/>
      <c r="B54" s="116" t="s">
        <v>76</v>
      </c>
      <c r="C54" s="105">
        <v>0.42982965033489795</v>
      </c>
      <c r="D54" s="106">
        <v>0.47122083779017659</v>
      </c>
      <c r="E54" s="107">
        <v>2934</v>
      </c>
      <c r="F54" s="107">
        <v>3423</v>
      </c>
      <c r="G54" s="108">
        <v>-14.285714285714285</v>
      </c>
      <c r="H54" s="106">
        <v>0.42982965033489795</v>
      </c>
      <c r="I54" s="106">
        <v>0.47122083779017659</v>
      </c>
      <c r="J54" s="107">
        <v>2934</v>
      </c>
      <c r="K54" s="107">
        <v>3423</v>
      </c>
      <c r="L54" s="61">
        <v>-14.285714285714285</v>
      </c>
      <c r="M54" s="1"/>
    </row>
    <row r="55" spans="1:13" ht="15" customHeight="1">
      <c r="A55" s="5"/>
      <c r="B55" s="23" t="s">
        <v>63</v>
      </c>
      <c r="C55" s="105">
        <v>0.10386817385393411</v>
      </c>
      <c r="D55" s="106">
        <v>0.12802669563098576</v>
      </c>
      <c r="E55" s="107">
        <v>709</v>
      </c>
      <c r="F55" s="107">
        <v>930</v>
      </c>
      <c r="G55" s="108">
        <v>-23.763440860215056</v>
      </c>
      <c r="H55" s="106">
        <v>0.10386817385393411</v>
      </c>
      <c r="I55" s="106">
        <v>0.12802669563098576</v>
      </c>
      <c r="J55" s="107">
        <v>709</v>
      </c>
      <c r="K55" s="107">
        <v>930</v>
      </c>
      <c r="L55" s="44">
        <v>-23.763440860215056</v>
      </c>
    </row>
    <row r="56" spans="1:13" ht="15" customHeight="1">
      <c r="A56" s="5"/>
      <c r="B56" s="29" t="s">
        <v>82</v>
      </c>
      <c r="C56" s="47">
        <v>0.5181688729497389</v>
      </c>
      <c r="D56" s="48">
        <v>0.4779663303556802</v>
      </c>
      <c r="E56" s="49">
        <v>3537</v>
      </c>
      <c r="F56" s="49">
        <v>3472</v>
      </c>
      <c r="G56" s="50">
        <v>1.8721198156682026</v>
      </c>
      <c r="H56" s="48">
        <v>0.5181688729497389</v>
      </c>
      <c r="I56" s="48">
        <v>0.4779663303556802</v>
      </c>
      <c r="J56" s="49">
        <v>3537</v>
      </c>
      <c r="K56" s="49">
        <v>3472</v>
      </c>
      <c r="L56" s="50">
        <v>1.8721198156682026</v>
      </c>
      <c r="M56" s="1"/>
    </row>
    <row r="57" spans="1:13" ht="15" customHeight="1">
      <c r="A57" s="5"/>
      <c r="B57" s="28" t="s">
        <v>74</v>
      </c>
      <c r="C57" s="47">
        <v>0.39891824739670312</v>
      </c>
      <c r="D57" s="48">
        <v>0.33865125941099461</v>
      </c>
      <c r="E57" s="49">
        <v>2723</v>
      </c>
      <c r="F57" s="49">
        <v>2460</v>
      </c>
      <c r="G57" s="50">
        <v>10.691056910569104</v>
      </c>
      <c r="H57" s="48">
        <v>0.39891824739670312</v>
      </c>
      <c r="I57" s="48">
        <v>0.33865125941099461</v>
      </c>
      <c r="J57" s="49">
        <v>2723</v>
      </c>
      <c r="K57" s="49">
        <v>2460</v>
      </c>
      <c r="L57" s="50">
        <v>10.691056910569104</v>
      </c>
      <c r="M57" s="1"/>
    </row>
    <row r="58" spans="1:13" ht="15" customHeight="1">
      <c r="A58" s="1"/>
      <c r="B58" s="30" t="s">
        <v>38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85</v>
      </c>
      <c r="M58" s="1"/>
    </row>
    <row r="59" spans="1:13" ht="15" customHeight="1">
      <c r="A59" s="1"/>
      <c r="L59" s="34" t="s">
        <v>86</v>
      </c>
      <c r="M59" s="1"/>
    </row>
    <row r="60" spans="1:13" ht="15" customHeight="1">
      <c r="A60" s="1"/>
      <c r="L60" s="34" t="s">
        <v>87</v>
      </c>
      <c r="M60" s="1"/>
    </row>
    <row r="61" spans="1:13" ht="15" customHeight="1">
      <c r="A61" s="1"/>
      <c r="L61" s="34" t="s">
        <v>88</v>
      </c>
      <c r="M61" s="1"/>
    </row>
    <row r="62" spans="1:13" ht="15" customHeight="1">
      <c r="A62" s="1"/>
      <c r="L62" s="34" t="s">
        <v>89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9:L9"/>
    <mergeCell ref="C1:L1"/>
    <mergeCell ref="C3:L3"/>
    <mergeCell ref="C4:L4"/>
    <mergeCell ref="C5:L5"/>
    <mergeCell ref="C6:L6"/>
    <mergeCell ref="C8:L8"/>
    <mergeCell ref="C12:G12"/>
    <mergeCell ref="H12:L12"/>
    <mergeCell ref="C13:D13"/>
    <mergeCell ref="H13:I13"/>
    <mergeCell ref="E13:F13"/>
    <mergeCell ref="J13:K13"/>
  </mergeCells>
  <phoneticPr fontId="35" type="noConversion"/>
  <printOptions horizontalCentered="1"/>
  <pageMargins left="0.19685039370078741" right="0.59055118110236227" top="0.59055118110236227" bottom="0.59055118110236227" header="0.39370078740157483" footer="0.39370078740157483"/>
  <pageSetup paperSize="9" scale="77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3 of 5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59A3-9E41-4B0D-B35A-B511216F656E}">
  <sheetPr>
    <pageSetUpPr autoPageBreaks="0" fitToPage="1"/>
  </sheetPr>
  <dimension ref="A1:U79"/>
  <sheetViews>
    <sheetView showGridLines="0" view="pageLayout" zoomScale="80" zoomScaleNormal="100" zoomScaleSheetLayoutView="110" zoomScalePageLayoutView="80" workbookViewId="0">
      <selection activeCell="B13" sqref="B13"/>
    </sheetView>
  </sheetViews>
  <sheetFormatPr defaultColWidth="9.1796875" defaultRowHeight="15" customHeight="1"/>
  <cols>
    <col min="1" max="1" width="10.54296875" style="3" customWidth="1"/>
    <col min="2" max="2" width="26.453125" style="5" bestFit="1" customWidth="1"/>
    <col min="3" max="4" width="5.54296875" style="5" customWidth="1"/>
    <col min="5" max="6" width="11.54296875" style="5" customWidth="1"/>
    <col min="7" max="7" width="10.54296875" style="5" customWidth="1"/>
    <col min="8" max="9" width="5.54296875" style="5" customWidth="1"/>
    <col min="10" max="11" width="11.54296875" style="5" customWidth="1"/>
    <col min="12" max="13" width="10.54296875" style="5" customWidth="1"/>
    <col min="14" max="16" width="9.1796875" style="5" customWidth="1"/>
    <col min="17" max="16384" width="9.1796875" style="5"/>
  </cols>
  <sheetData>
    <row r="1" spans="1:13" ht="30">
      <c r="A1" s="2"/>
      <c r="B1" s="6"/>
      <c r="C1" s="118" t="s">
        <v>4</v>
      </c>
      <c r="D1" s="118"/>
      <c r="E1" s="118"/>
      <c r="F1" s="118"/>
      <c r="G1" s="118"/>
      <c r="H1" s="118"/>
      <c r="I1" s="118"/>
      <c r="J1" s="118"/>
      <c r="K1" s="118"/>
      <c r="L1" s="118"/>
    </row>
    <row r="2" spans="1:13" ht="15.65" customHeight="1">
      <c r="A2" s="2"/>
      <c r="B2" s="6"/>
    </row>
    <row r="3" spans="1:13" ht="2.9" customHeight="1">
      <c r="A3" s="2"/>
      <c r="B3" s="6"/>
      <c r="C3" s="119"/>
      <c r="D3" s="120"/>
      <c r="E3" s="120"/>
      <c r="F3" s="120"/>
      <c r="G3" s="120"/>
      <c r="H3" s="120"/>
      <c r="I3" s="120"/>
      <c r="J3" s="120"/>
      <c r="K3" s="120"/>
      <c r="L3" s="121"/>
    </row>
    <row r="4" spans="1:13" ht="18" customHeight="1">
      <c r="A4" s="4"/>
      <c r="B4" s="6"/>
      <c r="C4" s="122" t="s">
        <v>84</v>
      </c>
      <c r="D4" s="123"/>
      <c r="E4" s="123"/>
      <c r="F4" s="123"/>
      <c r="G4" s="123"/>
      <c r="H4" s="123"/>
      <c r="I4" s="123"/>
      <c r="J4" s="123"/>
      <c r="K4" s="123"/>
      <c r="L4" s="124"/>
    </row>
    <row r="5" spans="1:13" ht="18" customHeight="1">
      <c r="A5" s="4"/>
      <c r="B5" s="6"/>
      <c r="C5" s="125" t="str">
        <f>Market!C5</f>
        <v>8.00am CET (7.00am GMT), 17 February 2022</v>
      </c>
      <c r="D5" s="150"/>
      <c r="E5" s="150"/>
      <c r="F5" s="150"/>
      <c r="G5" s="150"/>
      <c r="H5" s="150"/>
      <c r="I5" s="150"/>
      <c r="J5" s="150"/>
      <c r="K5" s="150"/>
      <c r="L5" s="127"/>
    </row>
    <row r="6" spans="1:13" ht="2.9" customHeight="1">
      <c r="A6" s="4"/>
      <c r="B6" s="6"/>
      <c r="C6" s="128"/>
      <c r="D6" s="129"/>
      <c r="E6" s="129"/>
      <c r="F6" s="129"/>
      <c r="G6" s="129"/>
      <c r="H6" s="129"/>
      <c r="I6" s="129"/>
      <c r="J6" s="129"/>
      <c r="K6" s="129"/>
      <c r="L6" s="130"/>
    </row>
    <row r="7" spans="1:13" ht="15" customHeight="1">
      <c r="A7" s="4"/>
      <c r="B7" s="6"/>
    </row>
    <row r="8" spans="1:13" ht="20">
      <c r="A8" s="7"/>
      <c r="B8" s="5" t="s">
        <v>0</v>
      </c>
      <c r="C8" s="140" t="s">
        <v>93</v>
      </c>
      <c r="D8" s="140"/>
      <c r="E8" s="140"/>
      <c r="F8" s="140"/>
      <c r="G8" s="140"/>
      <c r="H8" s="140"/>
      <c r="I8" s="140"/>
      <c r="J8" s="140"/>
      <c r="K8" s="140"/>
      <c r="L8" s="140"/>
    </row>
    <row r="9" spans="1:13" ht="17.5">
      <c r="A9" s="7"/>
      <c r="C9" s="141" t="s">
        <v>37</v>
      </c>
      <c r="D9" s="141"/>
      <c r="E9" s="141"/>
      <c r="F9" s="141"/>
      <c r="G9" s="141"/>
      <c r="H9" s="141"/>
      <c r="I9" s="141"/>
      <c r="J9" s="141"/>
      <c r="K9" s="141"/>
      <c r="L9" s="141"/>
    </row>
    <row r="10" spans="1:13" ht="12.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3" t="str">
        <f>Market!C12</f>
        <v>JANUARY</v>
      </c>
      <c r="D12" s="133"/>
      <c r="E12" s="133"/>
      <c r="F12" s="133"/>
      <c r="G12" s="133"/>
      <c r="H12" s="143" t="str">
        <f>Market!F12</f>
        <v>JANUARY-JANUARY</v>
      </c>
      <c r="I12" s="144"/>
      <c r="J12" s="144"/>
      <c r="K12" s="144"/>
      <c r="L12" s="144"/>
      <c r="M12" s="11"/>
    </row>
    <row r="13" spans="1:13" ht="15" customHeight="1">
      <c r="A13" s="5"/>
      <c r="B13" s="21"/>
      <c r="C13" s="145" t="s">
        <v>91</v>
      </c>
      <c r="D13" s="145"/>
      <c r="E13" s="148" t="s">
        <v>42</v>
      </c>
      <c r="F13" s="145"/>
      <c r="G13" s="95" t="s">
        <v>3</v>
      </c>
      <c r="H13" s="146" t="s">
        <v>91</v>
      </c>
      <c r="I13" s="147"/>
      <c r="J13" s="138" t="s">
        <v>42</v>
      </c>
      <c r="K13" s="149"/>
      <c r="L13" s="95" t="s">
        <v>3</v>
      </c>
    </row>
    <row r="14" spans="1:13" ht="15" customHeight="1">
      <c r="A14" s="5"/>
      <c r="B14" s="21"/>
      <c r="C14" s="92" t="s">
        <v>105</v>
      </c>
      <c r="D14" s="92" t="s">
        <v>43</v>
      </c>
      <c r="E14" s="94">
        <v>2022</v>
      </c>
      <c r="F14" s="92">
        <v>2021</v>
      </c>
      <c r="G14" s="96" t="s">
        <v>102</v>
      </c>
      <c r="H14" s="97" t="s">
        <v>105</v>
      </c>
      <c r="I14" s="93" t="s">
        <v>43</v>
      </c>
      <c r="J14" s="97" t="s">
        <v>103</v>
      </c>
      <c r="K14" s="92">
        <v>2021</v>
      </c>
      <c r="L14" s="98" t="s">
        <v>102</v>
      </c>
    </row>
    <row r="15" spans="1:13" ht="14">
      <c r="A15" s="5"/>
      <c r="B15" s="55" t="s">
        <v>44</v>
      </c>
      <c r="C15" s="47">
        <v>25.050126273219497</v>
      </c>
      <c r="D15" s="48">
        <v>25.390010324326251</v>
      </c>
      <c r="E15" s="49">
        <v>206018</v>
      </c>
      <c r="F15" s="49">
        <v>213954</v>
      </c>
      <c r="G15" s="50">
        <v>-3.7092085214578838</v>
      </c>
      <c r="H15" s="48">
        <v>25.050126273219497</v>
      </c>
      <c r="I15" s="48">
        <v>25.390010324326251</v>
      </c>
      <c r="J15" s="49">
        <v>206018</v>
      </c>
      <c r="K15" s="49">
        <v>213954</v>
      </c>
      <c r="L15" s="50">
        <v>-3.7092085214578838</v>
      </c>
      <c r="M15" s="12"/>
    </row>
    <row r="16" spans="1:13" ht="15" customHeight="1">
      <c r="A16" s="5"/>
      <c r="B16" s="23" t="s">
        <v>45</v>
      </c>
      <c r="C16" s="41">
        <v>10.44875933674034</v>
      </c>
      <c r="D16" s="42">
        <v>10.858817805309315</v>
      </c>
      <c r="E16" s="43">
        <v>85933</v>
      </c>
      <c r="F16" s="43">
        <v>91504</v>
      </c>
      <c r="G16" s="44">
        <v>-6.0882584367896486</v>
      </c>
      <c r="H16" s="42">
        <v>10.44875933674034</v>
      </c>
      <c r="I16" s="42">
        <v>10.858817805309315</v>
      </c>
      <c r="J16" s="43">
        <v>85933</v>
      </c>
      <c r="K16" s="43">
        <v>91504</v>
      </c>
      <c r="L16" s="44">
        <v>-6.0882584367896486</v>
      </c>
      <c r="M16" s="12"/>
    </row>
    <row r="17" spans="1:13" ht="15" customHeight="1">
      <c r="A17" s="5"/>
      <c r="B17" s="23" t="s">
        <v>46</v>
      </c>
      <c r="C17" s="41">
        <v>5.3710803321405169</v>
      </c>
      <c r="D17" s="42">
        <v>5.5479606488898376</v>
      </c>
      <c r="E17" s="43">
        <v>44173</v>
      </c>
      <c r="F17" s="43">
        <v>46751</v>
      </c>
      <c r="G17" s="44">
        <v>-5.5143205492930631</v>
      </c>
      <c r="H17" s="42">
        <v>5.3710803321405169</v>
      </c>
      <c r="I17" s="42">
        <v>5.5479606488898376</v>
      </c>
      <c r="J17" s="43">
        <v>44173</v>
      </c>
      <c r="K17" s="43">
        <v>46751</v>
      </c>
      <c r="L17" s="44">
        <v>-5.5143205492930631</v>
      </c>
      <c r="M17" s="12"/>
    </row>
    <row r="18" spans="1:13" ht="15" customHeight="1">
      <c r="A18" s="5"/>
      <c r="B18" s="23" t="s">
        <v>47</v>
      </c>
      <c r="C18" s="41">
        <v>5.3060286494905906</v>
      </c>
      <c r="D18" s="42">
        <v>4.7577343444052831</v>
      </c>
      <c r="E18" s="43">
        <v>43638</v>
      </c>
      <c r="F18" s="43">
        <v>40092</v>
      </c>
      <c r="G18" s="44">
        <v>8.8446572882370553</v>
      </c>
      <c r="H18" s="42">
        <v>5.3060286494905906</v>
      </c>
      <c r="I18" s="42">
        <v>4.7577343444052831</v>
      </c>
      <c r="J18" s="43">
        <v>43638</v>
      </c>
      <c r="K18" s="43">
        <v>40092</v>
      </c>
      <c r="L18" s="44">
        <v>8.8446572882370553</v>
      </c>
      <c r="M18" s="12"/>
    </row>
    <row r="19" spans="1:13" ht="15" customHeight="1">
      <c r="A19" s="5"/>
      <c r="B19" s="23" t="s">
        <v>64</v>
      </c>
      <c r="C19" s="41">
        <v>2.9151665262279871</v>
      </c>
      <c r="D19" s="42">
        <v>3.5073041641449207</v>
      </c>
      <c r="E19" s="43">
        <v>23975</v>
      </c>
      <c r="F19" s="43">
        <v>29555</v>
      </c>
      <c r="G19" s="44">
        <v>-18.880054136355948</v>
      </c>
      <c r="H19" s="42">
        <v>2.9151665262279871</v>
      </c>
      <c r="I19" s="42">
        <v>3.5073041641449207</v>
      </c>
      <c r="J19" s="43">
        <v>23975</v>
      </c>
      <c r="K19" s="43">
        <v>29555</v>
      </c>
      <c r="L19" s="44">
        <v>-18.880054136355948</v>
      </c>
      <c r="M19" s="12"/>
    </row>
    <row r="20" spans="1:13" ht="15" customHeight="1">
      <c r="A20" s="5"/>
      <c r="B20" s="23" t="s">
        <v>48</v>
      </c>
      <c r="C20" s="41">
        <v>0.94258064280789822</v>
      </c>
      <c r="D20" s="42">
        <v>0.66574103741678237</v>
      </c>
      <c r="E20" s="43">
        <v>7752</v>
      </c>
      <c r="F20" s="43">
        <v>5610</v>
      </c>
      <c r="G20" s="45">
        <v>38.181818181818187</v>
      </c>
      <c r="H20" s="42">
        <v>0.94258064280789822</v>
      </c>
      <c r="I20" s="42">
        <v>0.66574103741678237</v>
      </c>
      <c r="J20" s="43">
        <v>7752</v>
      </c>
      <c r="K20" s="43">
        <v>5610</v>
      </c>
      <c r="L20" s="45">
        <v>38.181818181818187</v>
      </c>
      <c r="M20" s="12"/>
    </row>
    <row r="21" spans="1:13" ht="15" customHeight="1">
      <c r="A21" s="5"/>
      <c r="B21" s="23" t="s">
        <v>65</v>
      </c>
      <c r="C21" s="41">
        <v>6.6510785812167225E-2</v>
      </c>
      <c r="D21" s="42">
        <v>5.2452324160110128E-2</v>
      </c>
      <c r="E21" s="43">
        <v>547</v>
      </c>
      <c r="F21" s="43">
        <v>442</v>
      </c>
      <c r="G21" s="44">
        <v>23.755656108597282</v>
      </c>
      <c r="H21" s="42">
        <v>6.6510785812167225E-2</v>
      </c>
      <c r="I21" s="42">
        <v>5.2452324160110128E-2</v>
      </c>
      <c r="J21" s="43">
        <v>547</v>
      </c>
      <c r="K21" s="43">
        <v>442</v>
      </c>
      <c r="L21" s="44">
        <v>23.755656108597282</v>
      </c>
      <c r="M21" s="12"/>
    </row>
    <row r="22" spans="1:13" ht="15" customHeight="1">
      <c r="A22" s="5"/>
      <c r="B22" s="28" t="s">
        <v>104</v>
      </c>
      <c r="C22" s="47">
        <v>19.050172478152973</v>
      </c>
      <c r="D22" s="48">
        <v>21.233816321929105</v>
      </c>
      <c r="E22" s="49">
        <v>156673</v>
      </c>
      <c r="F22" s="49">
        <v>178931</v>
      </c>
      <c r="G22" s="50">
        <v>-12.439431959805736</v>
      </c>
      <c r="H22" s="48">
        <v>19.050172478152973</v>
      </c>
      <c r="I22" s="48">
        <v>21.233816321929105</v>
      </c>
      <c r="J22" s="49">
        <v>156673</v>
      </c>
      <c r="K22" s="49">
        <v>178931</v>
      </c>
      <c r="L22" s="50">
        <v>-12.439431959805736</v>
      </c>
      <c r="M22" s="12"/>
    </row>
    <row r="23" spans="1:13" ht="15" customHeight="1">
      <c r="A23" s="5"/>
      <c r="B23" s="24" t="s">
        <v>49</v>
      </c>
      <c r="C23" s="41">
        <v>6.3422350785423074</v>
      </c>
      <c r="D23" s="42">
        <v>7.2285710895130961</v>
      </c>
      <c r="E23" s="43">
        <v>52160</v>
      </c>
      <c r="F23" s="43">
        <v>60913</v>
      </c>
      <c r="G23" s="44">
        <v>-14.369674782066225</v>
      </c>
      <c r="H23" s="42">
        <v>6.3422350785423074</v>
      </c>
      <c r="I23" s="42">
        <v>7.2285710895130961</v>
      </c>
      <c r="J23" s="43">
        <v>52160</v>
      </c>
      <c r="K23" s="43">
        <v>60913</v>
      </c>
      <c r="L23" s="44">
        <v>-14.369674782066225</v>
      </c>
      <c r="M23" s="12"/>
    </row>
    <row r="24" spans="1:13" ht="15" customHeight="1">
      <c r="A24" s="5"/>
      <c r="B24" s="23" t="s">
        <v>79</v>
      </c>
      <c r="C24" s="41">
        <v>3.9733810946435106</v>
      </c>
      <c r="D24" s="42">
        <v>4.0211470682473562</v>
      </c>
      <c r="E24" s="43">
        <v>32678</v>
      </c>
      <c r="F24" s="43">
        <v>33885</v>
      </c>
      <c r="G24" s="44">
        <v>-3.5620481038807732</v>
      </c>
      <c r="H24" s="42">
        <v>3.9733810946435106</v>
      </c>
      <c r="I24" s="42">
        <v>4.0211470682473562</v>
      </c>
      <c r="J24" s="43">
        <v>32678</v>
      </c>
      <c r="K24" s="43">
        <v>33885</v>
      </c>
      <c r="L24" s="44">
        <v>-3.5620481038807732</v>
      </c>
      <c r="M24" s="12"/>
    </row>
    <row r="25" spans="1:13" s="13" customFormat="1" ht="15" customHeight="1">
      <c r="A25" s="5"/>
      <c r="B25" s="23" t="s">
        <v>66</v>
      </c>
      <c r="C25" s="41">
        <v>3.3466962864608605</v>
      </c>
      <c r="D25" s="42">
        <v>4.0098733786654321</v>
      </c>
      <c r="E25" s="43">
        <v>27524</v>
      </c>
      <c r="F25" s="43">
        <v>33790</v>
      </c>
      <c r="G25" s="44">
        <v>-18.543947913583899</v>
      </c>
      <c r="H25" s="42">
        <v>3.3466962864608605</v>
      </c>
      <c r="I25" s="42">
        <v>4.0098733786654321</v>
      </c>
      <c r="J25" s="43">
        <v>27524</v>
      </c>
      <c r="K25" s="43">
        <v>33790</v>
      </c>
      <c r="L25" s="44">
        <v>-18.543947913583899</v>
      </c>
      <c r="M25" s="12"/>
    </row>
    <row r="26" spans="1:13" ht="15" customHeight="1">
      <c r="A26" s="5"/>
      <c r="B26" s="23" t="s">
        <v>50</v>
      </c>
      <c r="C26" s="41">
        <v>3.2455318005454612</v>
      </c>
      <c r="D26" s="42">
        <v>3.801013445358207</v>
      </c>
      <c r="E26" s="43">
        <v>26692</v>
      </c>
      <c r="F26" s="43">
        <v>32030</v>
      </c>
      <c r="G26" s="44">
        <v>-16.665625975647831</v>
      </c>
      <c r="H26" s="42">
        <v>3.2455318005454612</v>
      </c>
      <c r="I26" s="42">
        <v>3.801013445358207</v>
      </c>
      <c r="J26" s="43">
        <v>26692</v>
      </c>
      <c r="K26" s="43">
        <v>32030</v>
      </c>
      <c r="L26" s="44">
        <v>-16.665625975647831</v>
      </c>
      <c r="M26" s="12"/>
    </row>
    <row r="27" spans="1:13" ht="15" customHeight="1">
      <c r="A27" s="5"/>
      <c r="B27" s="23" t="s">
        <v>51</v>
      </c>
      <c r="C27" s="41">
        <v>1.1104990983958376</v>
      </c>
      <c r="D27" s="42">
        <v>1.1125351561109331</v>
      </c>
      <c r="E27" s="43">
        <v>9133</v>
      </c>
      <c r="F27" s="43">
        <v>9375</v>
      </c>
      <c r="G27" s="44">
        <v>-2.5813333333333333</v>
      </c>
      <c r="H27" s="42">
        <v>1.1104990983958376</v>
      </c>
      <c r="I27" s="42">
        <v>1.1125351561109331</v>
      </c>
      <c r="J27" s="43">
        <v>9133</v>
      </c>
      <c r="K27" s="43">
        <v>9375</v>
      </c>
      <c r="L27" s="44">
        <v>-2.5813333333333333</v>
      </c>
      <c r="M27" s="12"/>
    </row>
    <row r="28" spans="1:13" ht="15" customHeight="1">
      <c r="A28" s="5"/>
      <c r="B28" s="23" t="s">
        <v>80</v>
      </c>
      <c r="C28" s="41">
        <v>0.39736242785038844</v>
      </c>
      <c r="D28" s="42">
        <v>0.48085252827322672</v>
      </c>
      <c r="E28" s="43">
        <v>3268</v>
      </c>
      <c r="F28" s="43">
        <v>4052</v>
      </c>
      <c r="G28" s="44">
        <v>-19.34846989141165</v>
      </c>
      <c r="H28" s="42">
        <v>0.39736242785038844</v>
      </c>
      <c r="I28" s="42">
        <v>0.48085252827322672</v>
      </c>
      <c r="J28" s="43">
        <v>3268</v>
      </c>
      <c r="K28" s="43">
        <v>4052</v>
      </c>
      <c r="L28" s="44">
        <v>-19.34846989141165</v>
      </c>
      <c r="M28" s="12"/>
    </row>
    <row r="29" spans="1:13" ht="15" customHeight="1">
      <c r="A29" s="5"/>
      <c r="B29" s="23" t="s">
        <v>39</v>
      </c>
      <c r="C29" s="41">
        <v>0.39310671029385119</v>
      </c>
      <c r="D29" s="42">
        <v>0.32195284037642258</v>
      </c>
      <c r="E29" s="43">
        <v>3233</v>
      </c>
      <c r="F29" s="43">
        <v>2713</v>
      </c>
      <c r="G29" s="44">
        <v>19.166973829708809</v>
      </c>
      <c r="H29" s="42">
        <v>0.39310671029385119</v>
      </c>
      <c r="I29" s="42">
        <v>0.32195284037642258</v>
      </c>
      <c r="J29" s="43">
        <v>3233</v>
      </c>
      <c r="K29" s="43">
        <v>2713</v>
      </c>
      <c r="L29" s="44">
        <v>19.166973829708809</v>
      </c>
      <c r="M29" s="12"/>
    </row>
    <row r="30" spans="1:13" ht="15" customHeight="1">
      <c r="A30" s="5"/>
      <c r="B30" s="23" t="s">
        <v>78</v>
      </c>
      <c r="C30" s="41">
        <v>0.2003835009478091</v>
      </c>
      <c r="D30" s="42">
        <v>0.214437442889862</v>
      </c>
      <c r="E30" s="43">
        <v>1648</v>
      </c>
      <c r="F30" s="43">
        <v>1807</v>
      </c>
      <c r="G30" s="46">
        <v>-8.7991145545102381</v>
      </c>
      <c r="H30" s="42">
        <v>0.2003835009478091</v>
      </c>
      <c r="I30" s="42">
        <v>0.214437442889862</v>
      </c>
      <c r="J30" s="43">
        <v>1648</v>
      </c>
      <c r="K30" s="43">
        <v>1807</v>
      </c>
      <c r="L30" s="46">
        <v>-8.7991145545102381</v>
      </c>
      <c r="M30" s="12"/>
    </row>
    <row r="31" spans="1:13" ht="15" customHeight="1">
      <c r="A31" s="5"/>
      <c r="B31" s="23" t="s">
        <v>67</v>
      </c>
      <c r="C31" s="41">
        <v>4.0976480472943971E-2</v>
      </c>
      <c r="D31" s="42">
        <v>4.3433372494570827E-2</v>
      </c>
      <c r="E31" s="43">
        <v>337</v>
      </c>
      <c r="F31" s="43">
        <v>366</v>
      </c>
      <c r="G31" s="46">
        <v>-7.9234972677595632</v>
      </c>
      <c r="H31" s="42">
        <v>4.0976480472943971E-2</v>
      </c>
      <c r="I31" s="42">
        <v>4.3433372494570827E-2</v>
      </c>
      <c r="J31" s="43">
        <v>337</v>
      </c>
      <c r="K31" s="43">
        <v>366</v>
      </c>
      <c r="L31" s="46">
        <v>-7.9234972677595632</v>
      </c>
      <c r="M31" s="12"/>
    </row>
    <row r="32" spans="1:13" ht="14">
      <c r="A32" s="5"/>
      <c r="B32" s="29" t="s">
        <v>68</v>
      </c>
      <c r="C32" s="47">
        <v>10.309658168606665</v>
      </c>
      <c r="D32" s="48">
        <v>7.4090687932405332</v>
      </c>
      <c r="E32" s="49">
        <v>84789</v>
      </c>
      <c r="F32" s="49">
        <v>62434</v>
      </c>
      <c r="G32" s="50">
        <v>35.805810936348784</v>
      </c>
      <c r="H32" s="48">
        <v>10.309658168606665</v>
      </c>
      <c r="I32" s="48">
        <v>7.4090687932405332</v>
      </c>
      <c r="J32" s="49">
        <v>84789</v>
      </c>
      <c r="K32" s="49">
        <v>62434</v>
      </c>
      <c r="L32" s="50">
        <v>35.805810936348784</v>
      </c>
      <c r="M32" s="12"/>
    </row>
    <row r="33" spans="1:21" ht="15" customHeight="1">
      <c r="A33" s="5"/>
      <c r="B33" s="25" t="s">
        <v>57</v>
      </c>
      <c r="C33" s="41">
        <v>5.7314788132141246</v>
      </c>
      <c r="D33" s="42">
        <v>4.0313527240794143</v>
      </c>
      <c r="E33" s="43">
        <v>47137</v>
      </c>
      <c r="F33" s="43">
        <v>33971</v>
      </c>
      <c r="G33" s="44">
        <v>38.756586500250215</v>
      </c>
      <c r="H33" s="42">
        <v>5.7314788132141246</v>
      </c>
      <c r="I33" s="42">
        <v>4.0313527240794143</v>
      </c>
      <c r="J33" s="43">
        <v>47137</v>
      </c>
      <c r="K33" s="43">
        <v>33971</v>
      </c>
      <c r="L33" s="44">
        <v>38.756586500250215</v>
      </c>
      <c r="M33" s="12"/>
    </row>
    <row r="34" spans="1:21" ht="15" customHeight="1">
      <c r="A34" s="5"/>
      <c r="B34" s="23" t="s">
        <v>56</v>
      </c>
      <c r="C34" s="41">
        <v>4.5781793553925416</v>
      </c>
      <c r="D34" s="42">
        <v>3.3777160691611186</v>
      </c>
      <c r="E34" s="43">
        <v>37652</v>
      </c>
      <c r="F34" s="43">
        <v>28463</v>
      </c>
      <c r="G34" s="44">
        <v>32.284017847732144</v>
      </c>
      <c r="H34" s="42">
        <v>4.5781793553925416</v>
      </c>
      <c r="I34" s="42">
        <v>3.3777160691611186</v>
      </c>
      <c r="J34" s="43">
        <v>37652</v>
      </c>
      <c r="K34" s="43">
        <v>28463</v>
      </c>
      <c r="L34" s="44">
        <v>32.284017847732144</v>
      </c>
      <c r="M34" s="12"/>
    </row>
    <row r="35" spans="1:21" ht="15" customHeight="1">
      <c r="A35" s="5"/>
      <c r="B35" s="29" t="s">
        <v>70</v>
      </c>
      <c r="C35" s="47">
        <v>9.3275601484880646</v>
      </c>
      <c r="D35" s="48">
        <v>9.1844968967686036</v>
      </c>
      <c r="E35" s="49">
        <v>76712</v>
      </c>
      <c r="F35" s="49">
        <v>77395</v>
      </c>
      <c r="G35" s="50">
        <v>-0.88248594870469665</v>
      </c>
      <c r="H35" s="48">
        <v>9.3275601484880646</v>
      </c>
      <c r="I35" s="48">
        <v>9.1844968967686036</v>
      </c>
      <c r="J35" s="49">
        <v>76712</v>
      </c>
      <c r="K35" s="49">
        <v>77395</v>
      </c>
      <c r="L35" s="50">
        <v>-0.88248594870469665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52</v>
      </c>
      <c r="C36" s="41">
        <v>5.1334897005555531</v>
      </c>
      <c r="D36" s="42">
        <v>5.7657208634459511</v>
      </c>
      <c r="E36" s="43">
        <v>42219</v>
      </c>
      <c r="F36" s="43">
        <v>48586</v>
      </c>
      <c r="G36" s="44">
        <v>-13.104598032355</v>
      </c>
      <c r="H36" s="42">
        <v>5.1334897005555531</v>
      </c>
      <c r="I36" s="42">
        <v>5.7657208634459511</v>
      </c>
      <c r="J36" s="43">
        <v>42219</v>
      </c>
      <c r="K36" s="43">
        <v>48586</v>
      </c>
      <c r="L36" s="44">
        <v>-13.104598032355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3" t="s">
        <v>53</v>
      </c>
      <c r="C37" s="41">
        <v>4.1523644158784467</v>
      </c>
      <c r="D37" s="42">
        <v>3.4023995158247002</v>
      </c>
      <c r="E37" s="43">
        <v>34150</v>
      </c>
      <c r="F37" s="43">
        <v>28671</v>
      </c>
      <c r="G37" s="44">
        <v>19.109901991559415</v>
      </c>
      <c r="H37" s="42">
        <v>4.1523644158784467</v>
      </c>
      <c r="I37" s="42">
        <v>3.4023995158247002</v>
      </c>
      <c r="J37" s="43">
        <v>34150</v>
      </c>
      <c r="K37" s="43">
        <v>28671</v>
      </c>
      <c r="L37" s="44">
        <v>19.109901991559415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55</v>
      </c>
      <c r="C38" s="41">
        <v>2.2980874805300922E-2</v>
      </c>
      <c r="D38" s="42">
        <v>9.1376220821911304E-3</v>
      </c>
      <c r="E38" s="43">
        <v>189</v>
      </c>
      <c r="F38" s="43">
        <v>77</v>
      </c>
      <c r="G38" s="44">
        <v>145.45454545454547</v>
      </c>
      <c r="H38" s="42">
        <v>2.2980874805300922E-2</v>
      </c>
      <c r="I38" s="42">
        <v>9.1376220821911304E-3</v>
      </c>
      <c r="J38" s="43">
        <v>189</v>
      </c>
      <c r="K38" s="43">
        <v>77</v>
      </c>
      <c r="L38" s="44">
        <v>145.45454545454547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54</v>
      </c>
      <c r="C39" s="41">
        <v>1.8725157248763714E-2</v>
      </c>
      <c r="D39" s="42">
        <v>7.2388954157618039E-3</v>
      </c>
      <c r="E39" s="43">
        <v>154</v>
      </c>
      <c r="F39" s="43">
        <v>61</v>
      </c>
      <c r="G39" s="44">
        <v>152.45901639344262</v>
      </c>
      <c r="H39" s="42">
        <v>1.8725157248763714E-2</v>
      </c>
      <c r="I39" s="42">
        <v>7.2388954157618039E-3</v>
      </c>
      <c r="J39" s="43">
        <v>154</v>
      </c>
      <c r="K39" s="43">
        <v>61</v>
      </c>
      <c r="L39" s="44">
        <v>152.45901639344262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71</v>
      </c>
      <c r="C40" s="47">
        <v>8.228612283459972</v>
      </c>
      <c r="D40" s="48">
        <v>7.0785716828651788</v>
      </c>
      <c r="E40" s="49">
        <v>67674</v>
      </c>
      <c r="F40" s="49">
        <v>59649</v>
      </c>
      <c r="G40" s="50">
        <v>13.453704169390937</v>
      </c>
      <c r="H40" s="48">
        <v>8.228612283459972</v>
      </c>
      <c r="I40" s="48">
        <v>7.0785716828651788</v>
      </c>
      <c r="J40" s="49">
        <v>67674</v>
      </c>
      <c r="K40" s="49">
        <v>59649</v>
      </c>
      <c r="L40" s="50">
        <v>13.453704169390937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3" t="s">
        <v>61</v>
      </c>
      <c r="C41" s="41">
        <v>7.8262645864719245</v>
      </c>
      <c r="D41" s="42">
        <v>6.6825685024980128</v>
      </c>
      <c r="E41" s="43">
        <v>64365</v>
      </c>
      <c r="F41" s="43">
        <v>56312</v>
      </c>
      <c r="G41" s="44">
        <v>14.30068191504475</v>
      </c>
      <c r="H41" s="42">
        <v>7.8262645864719245</v>
      </c>
      <c r="I41" s="42">
        <v>6.6825685024980128</v>
      </c>
      <c r="J41" s="43">
        <v>64365</v>
      </c>
      <c r="K41" s="43">
        <v>56312</v>
      </c>
      <c r="L41" s="44">
        <v>14.30068191504475</v>
      </c>
      <c r="M41" s="12"/>
    </row>
    <row r="42" spans="1:21" ht="15" customHeight="1">
      <c r="A42" s="5"/>
      <c r="B42" s="56" t="s">
        <v>62</v>
      </c>
      <c r="C42" s="51">
        <v>0.40234769698804629</v>
      </c>
      <c r="D42" s="52">
        <v>0.39600318036716625</v>
      </c>
      <c r="E42" s="53">
        <v>3309</v>
      </c>
      <c r="F42" s="53">
        <v>3337</v>
      </c>
      <c r="G42" s="54">
        <v>-0.83907701528318845</v>
      </c>
      <c r="H42" s="52">
        <v>0.40234769698804629</v>
      </c>
      <c r="I42" s="52">
        <v>0.39600318036716625</v>
      </c>
      <c r="J42" s="53">
        <v>3309</v>
      </c>
      <c r="K42" s="53">
        <v>3337</v>
      </c>
      <c r="L42" s="54">
        <v>-0.83907701528318845</v>
      </c>
      <c r="M42" s="12"/>
    </row>
    <row r="43" spans="1:21" ht="15" customHeight="1">
      <c r="A43" s="5"/>
      <c r="B43" s="29" t="s">
        <v>40</v>
      </c>
      <c r="C43" s="47">
        <v>7.5306746041878689</v>
      </c>
      <c r="D43" s="48">
        <v>7.6358479594621862</v>
      </c>
      <c r="E43" s="49">
        <v>61934</v>
      </c>
      <c r="F43" s="49">
        <v>64345</v>
      </c>
      <c r="G43" s="50">
        <v>-3.7469888880254878</v>
      </c>
      <c r="H43" s="48">
        <v>7.5306746041878689</v>
      </c>
      <c r="I43" s="48">
        <v>7.6358479594621862</v>
      </c>
      <c r="J43" s="49">
        <v>61934</v>
      </c>
      <c r="K43" s="49">
        <v>64345</v>
      </c>
      <c r="L43" s="50">
        <v>-3.7469888880254878</v>
      </c>
      <c r="M43" s="12"/>
    </row>
    <row r="44" spans="1:21" ht="15" customHeight="1">
      <c r="A44" s="5"/>
      <c r="B44" s="23" t="s">
        <v>41</v>
      </c>
      <c r="C44" s="41">
        <v>5.6877057183468844</v>
      </c>
      <c r="D44" s="42">
        <v>6.4098638850321006</v>
      </c>
      <c r="E44" s="43">
        <v>46777</v>
      </c>
      <c r="F44" s="43">
        <v>54014</v>
      </c>
      <c r="G44" s="45">
        <v>-13.398378198244901</v>
      </c>
      <c r="H44" s="42">
        <v>5.6877057183468844</v>
      </c>
      <c r="I44" s="42">
        <v>6.4098638850321006</v>
      </c>
      <c r="J44" s="43">
        <v>46777</v>
      </c>
      <c r="K44" s="43">
        <v>54014</v>
      </c>
      <c r="L44" s="45">
        <v>-13.398378198244901</v>
      </c>
      <c r="M44" s="12"/>
    </row>
    <row r="45" spans="1:21" ht="15" customHeight="1">
      <c r="A45" s="5"/>
      <c r="B45" s="23" t="s">
        <v>58</v>
      </c>
      <c r="C45" s="41">
        <v>1.8429688858409847</v>
      </c>
      <c r="D45" s="42">
        <v>1.2259840744300854</v>
      </c>
      <c r="E45" s="43">
        <v>15157</v>
      </c>
      <c r="F45" s="43">
        <v>10331</v>
      </c>
      <c r="G45" s="44">
        <v>46.713774078017614</v>
      </c>
      <c r="H45" s="42">
        <v>1.8429688858409847</v>
      </c>
      <c r="I45" s="42">
        <v>1.2259840744300854</v>
      </c>
      <c r="J45" s="43">
        <v>15157</v>
      </c>
      <c r="K45" s="43">
        <v>10331</v>
      </c>
      <c r="L45" s="44">
        <v>46.713774078017614</v>
      </c>
      <c r="M45" s="12"/>
    </row>
    <row r="46" spans="1:21" ht="15" customHeight="1">
      <c r="A46" s="5"/>
      <c r="B46" s="29" t="s">
        <v>106</v>
      </c>
      <c r="C46" s="47">
        <v>5.7488664592308334</v>
      </c>
      <c r="D46" s="48">
        <v>6.3294053425421577</v>
      </c>
      <c r="E46" s="49">
        <v>47280</v>
      </c>
      <c r="F46" s="49">
        <v>53336</v>
      </c>
      <c r="G46" s="50">
        <v>-11.354432278386081</v>
      </c>
      <c r="H46" s="48">
        <v>5.7488664592308334</v>
      </c>
      <c r="I46" s="48">
        <v>6.3294053425421577</v>
      </c>
      <c r="J46" s="49">
        <v>47280</v>
      </c>
      <c r="K46" s="49">
        <v>53336</v>
      </c>
      <c r="L46" s="50">
        <v>-11.354432278386081</v>
      </c>
      <c r="M46" s="12"/>
    </row>
    <row r="47" spans="1:21" ht="15" customHeight="1">
      <c r="A47" s="5"/>
      <c r="B47" s="23" t="s">
        <v>59</v>
      </c>
      <c r="C47" s="41">
        <v>5.5279339220814592</v>
      </c>
      <c r="D47" s="42">
        <v>6.0220489634139103</v>
      </c>
      <c r="E47" s="43">
        <v>45463</v>
      </c>
      <c r="F47" s="43">
        <v>50746</v>
      </c>
      <c r="G47" s="44">
        <v>-10.410672762385213</v>
      </c>
      <c r="H47" s="42">
        <v>5.5279339220814592</v>
      </c>
      <c r="I47" s="42">
        <v>6.0220489634139103</v>
      </c>
      <c r="J47" s="43">
        <v>45463</v>
      </c>
      <c r="K47" s="43">
        <v>50746</v>
      </c>
      <c r="L47" s="44">
        <v>-10.410672762385213</v>
      </c>
      <c r="M47" s="12"/>
    </row>
    <row r="48" spans="1:21" ht="14">
      <c r="A48" s="5"/>
      <c r="B48" s="23" t="s">
        <v>60</v>
      </c>
      <c r="C48" s="41">
        <v>0.2209325371493745</v>
      </c>
      <c r="D48" s="42">
        <v>0.30735637912824709</v>
      </c>
      <c r="E48" s="43">
        <v>1817</v>
      </c>
      <c r="F48" s="43">
        <v>2590</v>
      </c>
      <c r="G48" s="44">
        <v>-29.845559845559844</v>
      </c>
      <c r="H48" s="42">
        <v>0.2209325371493745</v>
      </c>
      <c r="I48" s="42">
        <v>0.30735637912824709</v>
      </c>
      <c r="J48" s="43">
        <v>1817</v>
      </c>
      <c r="K48" s="43">
        <v>2590</v>
      </c>
      <c r="L48" s="44">
        <v>-29.845559845559844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69</v>
      </c>
      <c r="C49" s="47">
        <v>4.6423798945311594</v>
      </c>
      <c r="D49" s="48">
        <v>5.4533803268183272</v>
      </c>
      <c r="E49" s="49">
        <v>38180</v>
      </c>
      <c r="F49" s="49">
        <v>45954</v>
      </c>
      <c r="G49" s="50">
        <v>-16.916916916916914</v>
      </c>
      <c r="H49" s="48">
        <v>4.6423798945311594</v>
      </c>
      <c r="I49" s="48">
        <v>5.4533803268183272</v>
      </c>
      <c r="J49" s="49">
        <v>38180</v>
      </c>
      <c r="K49" s="49">
        <v>45954</v>
      </c>
      <c r="L49" s="50">
        <v>-16.916916916916914</v>
      </c>
      <c r="M49" s="12"/>
    </row>
    <row r="50" spans="1:13" ht="15" customHeight="1">
      <c r="A50" s="5"/>
      <c r="B50" s="29" t="s">
        <v>72</v>
      </c>
      <c r="C50" s="47">
        <v>2.3614368761574034</v>
      </c>
      <c r="D50" s="48">
        <v>2.8885566117222639</v>
      </c>
      <c r="E50" s="49">
        <v>19421</v>
      </c>
      <c r="F50" s="49">
        <v>24341</v>
      </c>
      <c r="G50" s="50">
        <v>-20.212809662709009</v>
      </c>
      <c r="H50" s="48">
        <v>2.3614368761574034</v>
      </c>
      <c r="I50" s="48">
        <v>2.8885566117222639</v>
      </c>
      <c r="J50" s="49">
        <v>19421</v>
      </c>
      <c r="K50" s="49">
        <v>24341</v>
      </c>
      <c r="L50" s="50">
        <v>-20.212809662709009</v>
      </c>
      <c r="M50" s="12"/>
    </row>
    <row r="51" spans="1:13" ht="15" customHeight="1">
      <c r="A51" s="1"/>
      <c r="B51" s="29" t="s">
        <v>75</v>
      </c>
      <c r="C51" s="47">
        <v>1.9307582594358379</v>
      </c>
      <c r="D51" s="48">
        <v>2.3106316826278377</v>
      </c>
      <c r="E51" s="49">
        <v>15879</v>
      </c>
      <c r="F51" s="49">
        <v>19471</v>
      </c>
      <c r="G51" s="50">
        <v>-18.447948230702067</v>
      </c>
      <c r="H51" s="48">
        <v>1.9307582594358379</v>
      </c>
      <c r="I51" s="48">
        <v>2.3106316826278377</v>
      </c>
      <c r="J51" s="49">
        <v>15879</v>
      </c>
      <c r="K51" s="49">
        <v>19471</v>
      </c>
      <c r="L51" s="50">
        <v>-18.447948230702067</v>
      </c>
      <c r="M51" s="1"/>
    </row>
    <row r="52" spans="1:13" ht="15" customHeight="1">
      <c r="A52" s="1"/>
      <c r="B52" s="29" t="s">
        <v>73</v>
      </c>
      <c r="C52" s="47">
        <v>1.2781743701234036</v>
      </c>
      <c r="D52" s="48">
        <v>0.97357209821163693</v>
      </c>
      <c r="E52" s="49">
        <v>10512</v>
      </c>
      <c r="F52" s="49">
        <v>8204</v>
      </c>
      <c r="G52" s="50">
        <v>28.13261823500731</v>
      </c>
      <c r="H52" s="48">
        <v>1.2781743701234036</v>
      </c>
      <c r="I52" s="48">
        <v>0.97357209821163693</v>
      </c>
      <c r="J52" s="49">
        <v>10512</v>
      </c>
      <c r="K52" s="49">
        <v>8204</v>
      </c>
      <c r="L52" s="50">
        <v>28.13261823500731</v>
      </c>
      <c r="M52" s="1"/>
    </row>
    <row r="53" spans="1:13" ht="15" customHeight="1">
      <c r="A53" s="1"/>
      <c r="B53" s="29" t="s">
        <v>77</v>
      </c>
      <c r="C53" s="47">
        <v>0.92762483539492457</v>
      </c>
      <c r="D53" s="48">
        <v>1.1273689581924122</v>
      </c>
      <c r="E53" s="49">
        <v>7629</v>
      </c>
      <c r="F53" s="49">
        <v>9500</v>
      </c>
      <c r="G53" s="50">
        <v>-19.694736842105261</v>
      </c>
      <c r="H53" s="48">
        <v>0.92762483539492457</v>
      </c>
      <c r="I53" s="48">
        <v>1.1273689581924122</v>
      </c>
      <c r="J53" s="49">
        <v>7629</v>
      </c>
      <c r="K53" s="49">
        <v>9500</v>
      </c>
      <c r="L53" s="50">
        <v>-19.694736842105261</v>
      </c>
      <c r="M53" s="1"/>
    </row>
    <row r="54" spans="1:13" ht="14">
      <c r="A54" s="1"/>
      <c r="B54" s="57" t="s">
        <v>76</v>
      </c>
      <c r="C54" s="58">
        <v>0.75314041557689904</v>
      </c>
      <c r="D54" s="59">
        <v>0.88243321822302923</v>
      </c>
      <c r="E54" s="60">
        <v>6194</v>
      </c>
      <c r="F54" s="60">
        <v>7436</v>
      </c>
      <c r="G54" s="61">
        <v>-16.702528240989782</v>
      </c>
      <c r="H54" s="59">
        <v>0.75314041557689904</v>
      </c>
      <c r="I54" s="59">
        <v>0.88243321822302923</v>
      </c>
      <c r="J54" s="60">
        <v>6194</v>
      </c>
      <c r="K54" s="60">
        <v>7436</v>
      </c>
      <c r="L54" s="61">
        <v>-16.702528240989782</v>
      </c>
      <c r="M54" s="1"/>
    </row>
    <row r="55" spans="1:13" ht="15" customHeight="1">
      <c r="A55" s="5"/>
      <c r="B55" s="23" t="s">
        <v>63</v>
      </c>
      <c r="C55" s="41">
        <v>0.17448441981802551</v>
      </c>
      <c r="D55" s="42">
        <v>0.24493573996938303</v>
      </c>
      <c r="E55" s="43">
        <v>1435</v>
      </c>
      <c r="F55" s="43">
        <v>2064</v>
      </c>
      <c r="G55" s="44">
        <v>-30.474806201550386</v>
      </c>
      <c r="H55" s="42">
        <v>0.17448441981802551</v>
      </c>
      <c r="I55" s="42">
        <v>0.24493573996938303</v>
      </c>
      <c r="J55" s="43">
        <v>1435</v>
      </c>
      <c r="K55" s="43">
        <v>2064</v>
      </c>
      <c r="L55" s="44">
        <v>-30.474806201550386</v>
      </c>
    </row>
    <row r="56" spans="1:13" ht="15" customHeight="1">
      <c r="A56" s="5"/>
      <c r="B56" s="28" t="s">
        <v>74</v>
      </c>
      <c r="C56" s="47">
        <v>0.66437830654055152</v>
      </c>
      <c r="D56" s="48">
        <v>0.43018026036289414</v>
      </c>
      <c r="E56" s="49">
        <v>5464</v>
      </c>
      <c r="F56" s="49">
        <v>3625</v>
      </c>
      <c r="G56" s="50">
        <v>50.731034482758616</v>
      </c>
      <c r="H56" s="48">
        <v>0.66437830654055152</v>
      </c>
      <c r="I56" s="48">
        <v>0.43018026036289414</v>
      </c>
      <c r="J56" s="49">
        <v>5464</v>
      </c>
      <c r="K56" s="49">
        <v>3625</v>
      </c>
      <c r="L56" s="50">
        <v>50.731034482758616</v>
      </c>
      <c r="M56" s="1"/>
    </row>
    <row r="57" spans="1:13" ht="15" customHeight="1">
      <c r="A57" s="5"/>
      <c r="B57" s="29" t="s">
        <v>82</v>
      </c>
      <c r="C57" s="47">
        <v>0.45402426731742673</v>
      </c>
      <c r="D57" s="48">
        <v>0.49461829660483936</v>
      </c>
      <c r="E57" s="49">
        <v>3734</v>
      </c>
      <c r="F57" s="49">
        <v>4168</v>
      </c>
      <c r="G57" s="50">
        <v>-10.412667946257198</v>
      </c>
      <c r="H57" s="48">
        <v>0.45402426731742673</v>
      </c>
      <c r="I57" s="48">
        <v>0.49461829660483936</v>
      </c>
      <c r="J57" s="49">
        <v>3734</v>
      </c>
      <c r="K57" s="49">
        <v>4168</v>
      </c>
      <c r="L57" s="50">
        <v>-10.412667946257198</v>
      </c>
      <c r="M57" s="1"/>
    </row>
    <row r="58" spans="1:13" ht="15" customHeight="1">
      <c r="A58" s="1"/>
      <c r="B58" s="30" t="s">
        <v>38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85</v>
      </c>
      <c r="M58" s="1"/>
    </row>
    <row r="59" spans="1:13" ht="15" customHeight="1">
      <c r="A59" s="1"/>
      <c r="L59" s="34" t="s">
        <v>86</v>
      </c>
      <c r="M59" s="1"/>
    </row>
    <row r="60" spans="1:13" ht="15" customHeight="1">
      <c r="A60" s="1"/>
      <c r="L60" s="34" t="s">
        <v>87</v>
      </c>
      <c r="M60" s="1"/>
    </row>
    <row r="61" spans="1:13" ht="15" customHeight="1">
      <c r="A61" s="1"/>
      <c r="L61" s="34" t="s">
        <v>88</v>
      </c>
      <c r="M61" s="1"/>
    </row>
    <row r="62" spans="1:13" ht="15" customHeight="1">
      <c r="A62" s="1"/>
      <c r="L62" s="34" t="s">
        <v>89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9:L9"/>
    <mergeCell ref="C12:G12"/>
    <mergeCell ref="H12:L12"/>
    <mergeCell ref="C13:D13"/>
    <mergeCell ref="E13:F13"/>
    <mergeCell ref="H13:I13"/>
    <mergeCell ref="J13:K13"/>
    <mergeCell ref="C8:L8"/>
    <mergeCell ref="C1:L1"/>
    <mergeCell ref="C3:L3"/>
    <mergeCell ref="C4:L4"/>
    <mergeCell ref="C5:L5"/>
    <mergeCell ref="C6:L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7" orientation="portrait" r:id="rId1"/>
  <headerFooter>
    <oddHeader>&amp;L&amp;"System Font,Regular"&amp;K000000&amp;G</oddHeader>
    <oddFooter>&amp;CThis information is available on ACEA's website: &amp;"Arial,Bold"&amp;K04+000www.acea.auto&amp;"Arial,Regular"&amp;K000000 
For further information, please contact Francesca Piazza, Statistics Manager, at fp@acea.auto     &amp;R&amp;"Arial Narrow,Regular"&amp;K03+000Page 4 of 5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BF3-3145-4411-B2B9-4C5844EC34D4}">
  <sheetPr>
    <pageSetUpPr autoPageBreaks="0" fitToPage="1"/>
  </sheetPr>
  <dimension ref="A1:U79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1796875" defaultRowHeight="15" customHeight="1"/>
  <cols>
    <col min="1" max="1" width="10.54296875" style="3" customWidth="1"/>
    <col min="2" max="2" width="26.453125" style="5" bestFit="1" customWidth="1"/>
    <col min="3" max="4" width="5.54296875" style="5" customWidth="1"/>
    <col min="5" max="6" width="11.54296875" style="5" customWidth="1"/>
    <col min="7" max="7" width="10.54296875" style="5" customWidth="1"/>
    <col min="8" max="9" width="5.54296875" style="5" customWidth="1"/>
    <col min="10" max="11" width="11.54296875" style="5" customWidth="1"/>
    <col min="12" max="13" width="10.54296875" style="5" customWidth="1"/>
    <col min="14" max="16" width="9.1796875" style="5" customWidth="1"/>
    <col min="17" max="16384" width="9.1796875" style="5"/>
  </cols>
  <sheetData>
    <row r="1" spans="1:13" ht="30">
      <c r="A1" s="2"/>
      <c r="B1" s="6"/>
      <c r="C1" s="118" t="s">
        <v>4</v>
      </c>
      <c r="D1" s="118"/>
      <c r="E1" s="118"/>
      <c r="F1" s="118"/>
      <c r="G1" s="118"/>
      <c r="H1" s="118"/>
      <c r="I1" s="118"/>
      <c r="J1" s="118"/>
      <c r="K1" s="118"/>
      <c r="L1" s="118"/>
    </row>
    <row r="2" spans="1:13" ht="15.65" customHeight="1">
      <c r="A2" s="2"/>
      <c r="B2" s="6"/>
    </row>
    <row r="3" spans="1:13" ht="2.9" customHeight="1">
      <c r="A3" s="2"/>
      <c r="B3" s="6"/>
      <c r="C3" s="119"/>
      <c r="D3" s="120"/>
      <c r="E3" s="120"/>
      <c r="F3" s="120"/>
      <c r="G3" s="120"/>
      <c r="H3" s="120"/>
      <c r="I3" s="120"/>
      <c r="J3" s="120"/>
      <c r="K3" s="120"/>
      <c r="L3" s="121"/>
    </row>
    <row r="4" spans="1:13" ht="18" customHeight="1">
      <c r="A4" s="4"/>
      <c r="B4" s="6"/>
      <c r="C4" s="122" t="s">
        <v>84</v>
      </c>
      <c r="D4" s="123"/>
      <c r="E4" s="123"/>
      <c r="F4" s="123"/>
      <c r="G4" s="123"/>
      <c r="H4" s="123"/>
      <c r="I4" s="123"/>
      <c r="J4" s="123"/>
      <c r="K4" s="123"/>
      <c r="L4" s="124"/>
    </row>
    <row r="5" spans="1:13" ht="18" customHeight="1">
      <c r="A5" s="4"/>
      <c r="B5" s="6"/>
      <c r="C5" s="125" t="str">
        <f>Market!C5</f>
        <v>8.00am CET (7.00am GMT), 17 February 2022</v>
      </c>
      <c r="D5" s="150"/>
      <c r="E5" s="150"/>
      <c r="F5" s="150"/>
      <c r="G5" s="150"/>
      <c r="H5" s="150"/>
      <c r="I5" s="150"/>
      <c r="J5" s="150"/>
      <c r="K5" s="150"/>
      <c r="L5" s="127"/>
    </row>
    <row r="6" spans="1:13" ht="2.9" customHeight="1">
      <c r="A6" s="4"/>
      <c r="B6" s="6"/>
      <c r="C6" s="128"/>
      <c r="D6" s="129"/>
      <c r="E6" s="129"/>
      <c r="F6" s="129"/>
      <c r="G6" s="129"/>
      <c r="H6" s="129"/>
      <c r="I6" s="129"/>
      <c r="J6" s="129"/>
      <c r="K6" s="129"/>
      <c r="L6" s="130"/>
    </row>
    <row r="7" spans="1:13" ht="15" customHeight="1">
      <c r="A7" s="4"/>
      <c r="B7" s="6"/>
    </row>
    <row r="8" spans="1:13" ht="20">
      <c r="A8" s="7"/>
      <c r="B8" s="5" t="s">
        <v>0</v>
      </c>
      <c r="C8" s="140" t="s">
        <v>93</v>
      </c>
      <c r="D8" s="140"/>
      <c r="E8" s="140"/>
      <c r="F8" s="140"/>
      <c r="G8" s="140"/>
      <c r="H8" s="140"/>
      <c r="I8" s="140"/>
      <c r="J8" s="140"/>
      <c r="K8" s="140"/>
      <c r="L8" s="140"/>
    </row>
    <row r="9" spans="1:13" ht="17.5">
      <c r="A9" s="7"/>
      <c r="C9" s="141" t="s">
        <v>94</v>
      </c>
      <c r="D9" s="141"/>
      <c r="E9" s="141"/>
      <c r="F9" s="141"/>
      <c r="G9" s="141"/>
      <c r="H9" s="141"/>
      <c r="I9" s="141"/>
      <c r="J9" s="141"/>
      <c r="K9" s="141"/>
      <c r="L9" s="141"/>
    </row>
    <row r="10" spans="1:13" ht="12.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3" t="str">
        <f>Market!C12</f>
        <v>JANUARY</v>
      </c>
      <c r="D12" s="133"/>
      <c r="E12" s="133"/>
      <c r="F12" s="133"/>
      <c r="G12" s="133"/>
      <c r="H12" s="143" t="str">
        <f>Market!F12</f>
        <v>JANUARY-JANUARY</v>
      </c>
      <c r="I12" s="144"/>
      <c r="J12" s="144"/>
      <c r="K12" s="144"/>
      <c r="L12" s="144"/>
      <c r="M12" s="11"/>
    </row>
    <row r="13" spans="1:13" ht="15" customHeight="1">
      <c r="A13" s="5"/>
      <c r="B13" s="21"/>
      <c r="C13" s="145" t="s">
        <v>91</v>
      </c>
      <c r="D13" s="145"/>
      <c r="E13" s="148" t="s">
        <v>42</v>
      </c>
      <c r="F13" s="145"/>
      <c r="G13" s="95" t="s">
        <v>3</v>
      </c>
      <c r="H13" s="146" t="s">
        <v>91</v>
      </c>
      <c r="I13" s="147"/>
      <c r="J13" s="138" t="s">
        <v>42</v>
      </c>
      <c r="K13" s="149"/>
      <c r="L13" s="95" t="s">
        <v>3</v>
      </c>
    </row>
    <row r="14" spans="1:13" ht="15" customHeight="1">
      <c r="A14" s="5"/>
      <c r="B14" s="21"/>
      <c r="C14" s="92" t="s">
        <v>105</v>
      </c>
      <c r="D14" s="92" t="s">
        <v>43</v>
      </c>
      <c r="E14" s="94">
        <v>2022</v>
      </c>
      <c r="F14" s="92">
        <v>2021</v>
      </c>
      <c r="G14" s="96" t="s">
        <v>102</v>
      </c>
      <c r="H14" s="97" t="s">
        <v>105</v>
      </c>
      <c r="I14" s="93" t="s">
        <v>43</v>
      </c>
      <c r="J14" s="97" t="s">
        <v>103</v>
      </c>
      <c r="K14" s="92">
        <v>2021</v>
      </c>
      <c r="L14" s="98" t="s">
        <v>102</v>
      </c>
    </row>
    <row r="15" spans="1:13" ht="14">
      <c r="A15" s="5"/>
      <c r="B15" s="55" t="s">
        <v>44</v>
      </c>
      <c r="C15" s="47">
        <v>24.614734606988673</v>
      </c>
      <c r="D15" s="48">
        <v>24.595497702146194</v>
      </c>
      <c r="E15" s="49">
        <v>181768</v>
      </c>
      <c r="F15" s="49">
        <v>187475</v>
      </c>
      <c r="G15" s="50">
        <v>-3.0441392185624752</v>
      </c>
      <c r="H15" s="48">
        <v>24.614734606988673</v>
      </c>
      <c r="I15" s="48">
        <v>24.595497702146194</v>
      </c>
      <c r="J15" s="49">
        <v>181768</v>
      </c>
      <c r="K15" s="49">
        <v>187475</v>
      </c>
      <c r="L15" s="50">
        <v>-3.0441392185624752</v>
      </c>
      <c r="M15" s="12"/>
    </row>
    <row r="16" spans="1:13" ht="15" customHeight="1">
      <c r="A16" s="5"/>
      <c r="B16" s="23" t="s">
        <v>45</v>
      </c>
      <c r="C16" s="41">
        <v>10.758586881747224</v>
      </c>
      <c r="D16" s="42">
        <v>10.894700176980004</v>
      </c>
      <c r="E16" s="43">
        <v>79447</v>
      </c>
      <c r="F16" s="43">
        <v>83043</v>
      </c>
      <c r="G16" s="44">
        <v>-4.3302867189287477</v>
      </c>
      <c r="H16" s="42">
        <v>10.758586881747224</v>
      </c>
      <c r="I16" s="42">
        <v>10.894700176980004</v>
      </c>
      <c r="J16" s="43">
        <v>79447</v>
      </c>
      <c r="K16" s="43">
        <v>83043</v>
      </c>
      <c r="L16" s="44">
        <v>-4.3302867189287477</v>
      </c>
      <c r="M16" s="12"/>
    </row>
    <row r="17" spans="1:13" ht="15" customHeight="1">
      <c r="A17" s="5"/>
      <c r="B17" s="23" t="s">
        <v>47</v>
      </c>
      <c r="C17" s="41">
        <v>5.5681344217362811</v>
      </c>
      <c r="D17" s="42">
        <v>4.9853522479346868</v>
      </c>
      <c r="E17" s="43">
        <v>41118</v>
      </c>
      <c r="F17" s="43">
        <v>38000</v>
      </c>
      <c r="G17" s="44">
        <v>8.2052631578947359</v>
      </c>
      <c r="H17" s="42">
        <v>5.5681344217362811</v>
      </c>
      <c r="I17" s="42">
        <v>4.9853522479346868</v>
      </c>
      <c r="J17" s="43">
        <v>41118</v>
      </c>
      <c r="K17" s="43">
        <v>38000</v>
      </c>
      <c r="L17" s="44">
        <v>8.2052631578947359</v>
      </c>
      <c r="M17" s="12"/>
    </row>
    <row r="18" spans="1:13" ht="15" customHeight="1">
      <c r="A18" s="5"/>
      <c r="B18" s="23" t="s">
        <v>46</v>
      </c>
      <c r="C18" s="41">
        <v>4.1721059730354852</v>
      </c>
      <c r="D18" s="42">
        <v>4.30839389005724</v>
      </c>
      <c r="E18" s="43">
        <v>30809</v>
      </c>
      <c r="F18" s="43">
        <v>32840</v>
      </c>
      <c r="G18" s="44">
        <v>-6.1845310596833132</v>
      </c>
      <c r="H18" s="42">
        <v>4.1721059730354852</v>
      </c>
      <c r="I18" s="42">
        <v>4.30839389005724</v>
      </c>
      <c r="J18" s="43">
        <v>30809</v>
      </c>
      <c r="K18" s="43">
        <v>32840</v>
      </c>
      <c r="L18" s="44">
        <v>-6.1845310596833132</v>
      </c>
      <c r="M18" s="12"/>
    </row>
    <row r="19" spans="1:13" ht="15" customHeight="1">
      <c r="A19" s="5"/>
      <c r="B19" s="23" t="s">
        <v>64</v>
      </c>
      <c r="C19" s="41">
        <v>3.0455601718188863</v>
      </c>
      <c r="D19" s="42">
        <v>3.6554439390580047</v>
      </c>
      <c r="E19" s="43">
        <v>22490</v>
      </c>
      <c r="F19" s="43">
        <v>27863</v>
      </c>
      <c r="G19" s="44">
        <v>-19.283637799231958</v>
      </c>
      <c r="H19" s="42">
        <v>3.0455601718188863</v>
      </c>
      <c r="I19" s="42">
        <v>3.6554439390580047</v>
      </c>
      <c r="J19" s="43">
        <v>22490</v>
      </c>
      <c r="K19" s="43">
        <v>27863</v>
      </c>
      <c r="L19" s="44">
        <v>-19.283637799231958</v>
      </c>
      <c r="M19" s="12"/>
    </row>
    <row r="20" spans="1:13" ht="15" customHeight="1">
      <c r="A20" s="5"/>
      <c r="B20" s="23" t="s">
        <v>48</v>
      </c>
      <c r="C20" s="41">
        <v>1.0014191849978062</v>
      </c>
      <c r="D20" s="42">
        <v>0.69755573427022977</v>
      </c>
      <c r="E20" s="43">
        <v>7395</v>
      </c>
      <c r="F20" s="43">
        <v>5317</v>
      </c>
      <c r="G20" s="45">
        <v>39.082189204438592</v>
      </c>
      <c r="H20" s="42">
        <v>1.0014191849978062</v>
      </c>
      <c r="I20" s="42">
        <v>0.69755573427022977</v>
      </c>
      <c r="J20" s="43">
        <v>7395</v>
      </c>
      <c r="K20" s="43">
        <v>5317</v>
      </c>
      <c r="L20" s="45">
        <v>39.082189204438592</v>
      </c>
      <c r="M20" s="12"/>
    </row>
    <row r="21" spans="1:13" ht="15" customHeight="1">
      <c r="A21" s="5"/>
      <c r="B21" s="23" t="s">
        <v>65</v>
      </c>
      <c r="C21" s="41">
        <v>6.892797365299301E-2</v>
      </c>
      <c r="D21" s="42">
        <v>5.4051713846028707E-2</v>
      </c>
      <c r="E21" s="43">
        <v>509</v>
      </c>
      <c r="F21" s="43">
        <v>412</v>
      </c>
      <c r="G21" s="44">
        <v>23.543689320388349</v>
      </c>
      <c r="H21" s="42">
        <v>6.892797365299301E-2</v>
      </c>
      <c r="I21" s="42">
        <v>5.4051713846028707E-2</v>
      </c>
      <c r="J21" s="43">
        <v>509</v>
      </c>
      <c r="K21" s="43">
        <v>412</v>
      </c>
      <c r="L21" s="44">
        <v>23.543689320388349</v>
      </c>
      <c r="M21" s="12"/>
    </row>
    <row r="22" spans="1:13" ht="15" customHeight="1">
      <c r="A22" s="5"/>
      <c r="B22" s="28" t="s">
        <v>104</v>
      </c>
      <c r="C22" s="47">
        <v>20.11775985439812</v>
      </c>
      <c r="D22" s="48">
        <v>22.244379343324155</v>
      </c>
      <c r="E22" s="49">
        <v>148560</v>
      </c>
      <c r="F22" s="49">
        <v>169554</v>
      </c>
      <c r="G22" s="50">
        <v>-12.381896033122192</v>
      </c>
      <c r="H22" s="48">
        <v>20.11775985439812</v>
      </c>
      <c r="I22" s="48">
        <v>22.244379343324155</v>
      </c>
      <c r="J22" s="49">
        <v>148560</v>
      </c>
      <c r="K22" s="49">
        <v>169554</v>
      </c>
      <c r="L22" s="50">
        <v>-12.381896033122192</v>
      </c>
      <c r="M22" s="12"/>
    </row>
    <row r="23" spans="1:13" ht="15" customHeight="1">
      <c r="A23" s="5"/>
      <c r="B23" s="24" t="s">
        <v>49</v>
      </c>
      <c r="C23" s="41">
        <v>6.8042337213522348</v>
      </c>
      <c r="D23" s="42">
        <v>7.6062044020660347</v>
      </c>
      <c r="E23" s="43">
        <v>50246</v>
      </c>
      <c r="F23" s="43">
        <v>57977</v>
      </c>
      <c r="G23" s="44">
        <v>-13.334598202735567</v>
      </c>
      <c r="H23" s="42">
        <v>6.8042337213522348</v>
      </c>
      <c r="I23" s="42">
        <v>7.6062044020660347</v>
      </c>
      <c r="J23" s="43">
        <v>50246</v>
      </c>
      <c r="K23" s="43">
        <v>57977</v>
      </c>
      <c r="L23" s="44">
        <v>-13.334598202735567</v>
      </c>
      <c r="M23" s="12"/>
    </row>
    <row r="24" spans="1:13" ht="15" customHeight="1">
      <c r="A24" s="5"/>
      <c r="B24" s="23" t="s">
        <v>79</v>
      </c>
      <c r="C24" s="41">
        <v>4.1260637116562755</v>
      </c>
      <c r="D24" s="42">
        <v>4.2223309670402625</v>
      </c>
      <c r="E24" s="43">
        <v>30469</v>
      </c>
      <c r="F24" s="43">
        <v>32184</v>
      </c>
      <c r="G24" s="44">
        <v>-5.3287347750434995</v>
      </c>
      <c r="H24" s="42">
        <v>4.1260637116562755</v>
      </c>
      <c r="I24" s="42">
        <v>4.2223309670402625</v>
      </c>
      <c r="J24" s="43">
        <v>30469</v>
      </c>
      <c r="K24" s="43">
        <v>32184</v>
      </c>
      <c r="L24" s="44">
        <v>-5.3287347750434995</v>
      </c>
      <c r="M24" s="12"/>
    </row>
    <row r="25" spans="1:13" s="13" customFormat="1" ht="15" customHeight="1">
      <c r="A25" s="5"/>
      <c r="B25" s="23" t="s">
        <v>66</v>
      </c>
      <c r="C25" s="41">
        <v>3.5709836252051588</v>
      </c>
      <c r="D25" s="42">
        <v>4.1287900156513828</v>
      </c>
      <c r="E25" s="43">
        <v>26370</v>
      </c>
      <c r="F25" s="43">
        <v>31471</v>
      </c>
      <c r="G25" s="44">
        <v>-16.208572971942424</v>
      </c>
      <c r="H25" s="42">
        <v>3.5709836252051588</v>
      </c>
      <c r="I25" s="42">
        <v>4.1287900156513828</v>
      </c>
      <c r="J25" s="43">
        <v>26370</v>
      </c>
      <c r="K25" s="43">
        <v>31471</v>
      </c>
      <c r="L25" s="44">
        <v>-16.208572971942424</v>
      </c>
      <c r="M25" s="12"/>
    </row>
    <row r="26" spans="1:13" ht="15" customHeight="1">
      <c r="A26" s="5"/>
      <c r="B26" s="23" t="s">
        <v>50</v>
      </c>
      <c r="C26" s="41">
        <v>3.4455861721547234</v>
      </c>
      <c r="D26" s="42">
        <v>4.0053369507748942</v>
      </c>
      <c r="E26" s="43">
        <v>25444</v>
      </c>
      <c r="F26" s="43">
        <v>30530</v>
      </c>
      <c r="G26" s="44">
        <v>-16.659023910907305</v>
      </c>
      <c r="H26" s="42">
        <v>3.4455861721547234</v>
      </c>
      <c r="I26" s="42">
        <v>4.0053369507748942</v>
      </c>
      <c r="J26" s="43">
        <v>25444</v>
      </c>
      <c r="K26" s="43">
        <v>30530</v>
      </c>
      <c r="L26" s="44">
        <v>-16.659023910907305</v>
      </c>
      <c r="M26" s="12"/>
    </row>
    <row r="27" spans="1:13" ht="15" customHeight="1">
      <c r="A27" s="5"/>
      <c r="B27" s="23" t="s">
        <v>51</v>
      </c>
      <c r="C27" s="41">
        <v>1.075493058452005</v>
      </c>
      <c r="D27" s="42">
        <v>1.1381034408114055</v>
      </c>
      <c r="E27" s="43">
        <v>7942</v>
      </c>
      <c r="F27" s="43">
        <v>8675</v>
      </c>
      <c r="G27" s="44">
        <v>-8.4495677233429394</v>
      </c>
      <c r="H27" s="42">
        <v>1.075493058452005</v>
      </c>
      <c r="I27" s="42">
        <v>1.1381034408114055</v>
      </c>
      <c r="J27" s="43">
        <v>7942</v>
      </c>
      <c r="K27" s="43">
        <v>8675</v>
      </c>
      <c r="L27" s="44">
        <v>-8.4495677233429394</v>
      </c>
      <c r="M27" s="12"/>
    </row>
    <row r="28" spans="1:13" ht="15" customHeight="1">
      <c r="A28" s="5"/>
      <c r="B28" s="23" t="s">
        <v>80</v>
      </c>
      <c r="C28" s="41">
        <v>0.44241196448787468</v>
      </c>
      <c r="D28" s="42">
        <v>0.53120240136546171</v>
      </c>
      <c r="E28" s="43">
        <v>3267</v>
      </c>
      <c r="F28" s="43">
        <v>4049</v>
      </c>
      <c r="G28" s="44">
        <v>-19.313410718695977</v>
      </c>
      <c r="H28" s="42">
        <v>0.44241196448787468</v>
      </c>
      <c r="I28" s="42">
        <v>0.53120240136546171</v>
      </c>
      <c r="J28" s="43">
        <v>3267</v>
      </c>
      <c r="K28" s="43">
        <v>4049</v>
      </c>
      <c r="L28" s="44">
        <v>-19.313410718695977</v>
      </c>
      <c r="M28" s="12"/>
    </row>
    <row r="29" spans="1:13" ht="15" customHeight="1">
      <c r="A29" s="5"/>
      <c r="B29" s="23" t="s">
        <v>39</v>
      </c>
      <c r="C29" s="41">
        <v>0.42413047835201206</v>
      </c>
      <c r="D29" s="42">
        <v>0.34753152907313117</v>
      </c>
      <c r="E29" s="43">
        <v>3132</v>
      </c>
      <c r="F29" s="43">
        <v>2649</v>
      </c>
      <c r="G29" s="44">
        <v>18.233295583238959</v>
      </c>
      <c r="H29" s="42">
        <v>0.42413047835201206</v>
      </c>
      <c r="I29" s="42">
        <v>0.34753152907313117</v>
      </c>
      <c r="J29" s="43">
        <v>3132</v>
      </c>
      <c r="K29" s="43">
        <v>2649</v>
      </c>
      <c r="L29" s="44">
        <v>18.233295583238959</v>
      </c>
      <c r="M29" s="12"/>
    </row>
    <row r="30" spans="1:13" ht="15" customHeight="1">
      <c r="A30" s="5"/>
      <c r="B30" s="23" t="s">
        <v>78</v>
      </c>
      <c r="C30" s="41">
        <v>0.1867419954174408</v>
      </c>
      <c r="D30" s="42">
        <v>0.21843714454766455</v>
      </c>
      <c r="E30" s="43">
        <v>1379</v>
      </c>
      <c r="F30" s="43">
        <v>1665</v>
      </c>
      <c r="G30" s="46">
        <v>-17.177177177177178</v>
      </c>
      <c r="H30" s="42">
        <v>0.1867419954174408</v>
      </c>
      <c r="I30" s="42">
        <v>0.21843714454766455</v>
      </c>
      <c r="J30" s="43">
        <v>1379</v>
      </c>
      <c r="K30" s="43">
        <v>1665</v>
      </c>
      <c r="L30" s="46">
        <v>-17.177177177177178</v>
      </c>
      <c r="M30" s="12"/>
    </row>
    <row r="31" spans="1:13" ht="15" customHeight="1">
      <c r="A31" s="5"/>
      <c r="B31" s="23" t="s">
        <v>67</v>
      </c>
      <c r="C31" s="41">
        <v>4.2115127320394553E-2</v>
      </c>
      <c r="D31" s="42">
        <v>4.6442491993917874E-2</v>
      </c>
      <c r="E31" s="43">
        <v>311</v>
      </c>
      <c r="F31" s="43">
        <v>354</v>
      </c>
      <c r="G31" s="46">
        <v>-12.146892655367232</v>
      </c>
      <c r="H31" s="42">
        <v>4.2115127320394553E-2</v>
      </c>
      <c r="I31" s="42">
        <v>4.6442491993917874E-2</v>
      </c>
      <c r="J31" s="43">
        <v>311</v>
      </c>
      <c r="K31" s="43">
        <v>354</v>
      </c>
      <c r="L31" s="46">
        <v>-12.146892655367232</v>
      </c>
      <c r="M31" s="12"/>
    </row>
    <row r="32" spans="1:13" ht="14">
      <c r="A32" s="5"/>
      <c r="B32" s="29" t="s">
        <v>68</v>
      </c>
      <c r="C32" s="47">
        <v>9.6798437813155083</v>
      </c>
      <c r="D32" s="48">
        <v>7.0233117694983029</v>
      </c>
      <c r="E32" s="49">
        <v>71481</v>
      </c>
      <c r="F32" s="49">
        <v>53534</v>
      </c>
      <c r="G32" s="50">
        <v>33.524489109724662</v>
      </c>
      <c r="H32" s="48">
        <v>9.6798437813155083</v>
      </c>
      <c r="I32" s="48">
        <v>7.0233117694983029</v>
      </c>
      <c r="J32" s="49">
        <v>71481</v>
      </c>
      <c r="K32" s="49">
        <v>53534</v>
      </c>
      <c r="L32" s="50">
        <v>33.524489109724662</v>
      </c>
      <c r="M32" s="12"/>
    </row>
    <row r="33" spans="1:21" ht="15" customHeight="1">
      <c r="A33" s="5"/>
      <c r="B33" s="23" t="s">
        <v>57</v>
      </c>
      <c r="C33" s="41">
        <v>5.3257354574163251</v>
      </c>
      <c r="D33" s="42">
        <v>3.8738810836056694</v>
      </c>
      <c r="E33" s="43">
        <v>39328</v>
      </c>
      <c r="F33" s="43">
        <v>29528</v>
      </c>
      <c r="G33" s="44">
        <v>33.188837713356811</v>
      </c>
      <c r="H33" s="42">
        <v>5.3257354574163251</v>
      </c>
      <c r="I33" s="42">
        <v>3.8738810836056694</v>
      </c>
      <c r="J33" s="43">
        <v>39328</v>
      </c>
      <c r="K33" s="43">
        <v>29528</v>
      </c>
      <c r="L33" s="44">
        <v>33.188837713356811</v>
      </c>
      <c r="M33" s="12"/>
    </row>
    <row r="34" spans="1:21" ht="15" customHeight="1">
      <c r="A34" s="5"/>
      <c r="B34" s="56" t="s">
        <v>56</v>
      </c>
      <c r="C34" s="51">
        <v>4.3541083238991831</v>
      </c>
      <c r="D34" s="52">
        <v>3.149430685892634</v>
      </c>
      <c r="E34" s="53">
        <v>32153</v>
      </c>
      <c r="F34" s="53">
        <v>24006</v>
      </c>
      <c r="G34" s="54">
        <v>33.93734899608431</v>
      </c>
      <c r="H34" s="52">
        <v>4.3541083238991831</v>
      </c>
      <c r="I34" s="52">
        <v>3.149430685892634</v>
      </c>
      <c r="J34" s="53">
        <v>32153</v>
      </c>
      <c r="K34" s="53">
        <v>24006</v>
      </c>
      <c r="L34" s="54">
        <v>33.93734899608431</v>
      </c>
      <c r="M34" s="12"/>
    </row>
    <row r="35" spans="1:21" ht="15" customHeight="1">
      <c r="A35" s="5"/>
      <c r="B35" s="29" t="s">
        <v>70</v>
      </c>
      <c r="C35" s="47">
        <v>9.1044509324912113</v>
      </c>
      <c r="D35" s="48">
        <v>9.3045040033690487</v>
      </c>
      <c r="E35" s="49">
        <v>67232</v>
      </c>
      <c r="F35" s="49">
        <v>70922</v>
      </c>
      <c r="G35" s="50">
        <v>-5.2028989594202084</v>
      </c>
      <c r="H35" s="48">
        <v>9.1044509324912113</v>
      </c>
      <c r="I35" s="48">
        <v>9.3045040033690487</v>
      </c>
      <c r="J35" s="49">
        <v>67232</v>
      </c>
      <c r="K35" s="49">
        <v>70922</v>
      </c>
      <c r="L35" s="50">
        <v>-5.2028989594202084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52</v>
      </c>
      <c r="C36" s="41">
        <v>5.3291209178118555</v>
      </c>
      <c r="D36" s="42">
        <v>6.0804242272376037</v>
      </c>
      <c r="E36" s="43">
        <v>39353</v>
      </c>
      <c r="F36" s="43">
        <v>46347</v>
      </c>
      <c r="G36" s="44">
        <v>-15.090512870304442</v>
      </c>
      <c r="H36" s="42">
        <v>5.3291209178118555</v>
      </c>
      <c r="I36" s="42">
        <v>6.0804242272376037</v>
      </c>
      <c r="J36" s="43">
        <v>39353</v>
      </c>
      <c r="K36" s="43">
        <v>46347</v>
      </c>
      <c r="L36" s="44">
        <v>-15.090512870304442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3" t="s">
        <v>53</v>
      </c>
      <c r="C37" s="41">
        <v>3.7322669584482133</v>
      </c>
      <c r="D37" s="42">
        <v>3.2064998497834654</v>
      </c>
      <c r="E37" s="43">
        <v>27561</v>
      </c>
      <c r="F37" s="43">
        <v>24441</v>
      </c>
      <c r="G37" s="44">
        <v>12.76543512949552</v>
      </c>
      <c r="H37" s="42">
        <v>3.7322669584482133</v>
      </c>
      <c r="I37" s="42">
        <v>3.2064998497834654</v>
      </c>
      <c r="J37" s="43">
        <v>27561</v>
      </c>
      <c r="K37" s="43">
        <v>24441</v>
      </c>
      <c r="L37" s="44">
        <v>12.76543512949552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55</v>
      </c>
      <c r="C38" s="41">
        <v>2.4916988511101603E-2</v>
      </c>
      <c r="D38" s="42">
        <v>9.8395110156605653E-3</v>
      </c>
      <c r="E38" s="43">
        <v>184</v>
      </c>
      <c r="F38" s="43">
        <v>75</v>
      </c>
      <c r="G38" s="44">
        <v>145.33333333333334</v>
      </c>
      <c r="H38" s="42">
        <v>2.4916988511101603E-2</v>
      </c>
      <c r="I38" s="42">
        <v>9.8395110156605653E-3</v>
      </c>
      <c r="J38" s="43">
        <v>184</v>
      </c>
      <c r="K38" s="43">
        <v>75</v>
      </c>
      <c r="L38" s="44">
        <v>145.33333333333334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54</v>
      </c>
      <c r="C39" s="41">
        <v>1.8146067720041383E-2</v>
      </c>
      <c r="D39" s="42">
        <v>7.7404153323196445E-3</v>
      </c>
      <c r="E39" s="43">
        <v>134</v>
      </c>
      <c r="F39" s="43">
        <v>59</v>
      </c>
      <c r="G39" s="44">
        <v>127.11864406779661</v>
      </c>
      <c r="H39" s="42">
        <v>1.8146067720041383E-2</v>
      </c>
      <c r="I39" s="42">
        <v>7.7404153323196445E-3</v>
      </c>
      <c r="J39" s="43">
        <v>134</v>
      </c>
      <c r="K39" s="43">
        <v>59</v>
      </c>
      <c r="L39" s="44">
        <v>127.11864406779661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40</v>
      </c>
      <c r="C40" s="47">
        <v>7.9168314257392485</v>
      </c>
      <c r="D40" s="48">
        <v>7.9576717355454312</v>
      </c>
      <c r="E40" s="49">
        <v>58462</v>
      </c>
      <c r="F40" s="49">
        <v>60656</v>
      </c>
      <c r="G40" s="50">
        <v>-3.6171194935373254</v>
      </c>
      <c r="H40" s="48">
        <v>7.9168314257392485</v>
      </c>
      <c r="I40" s="48">
        <v>7.9576717355454312</v>
      </c>
      <c r="J40" s="49">
        <v>58462</v>
      </c>
      <c r="K40" s="49">
        <v>60656</v>
      </c>
      <c r="L40" s="50">
        <v>-3.6171194935373254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5" t="s">
        <v>41</v>
      </c>
      <c r="C41" s="41">
        <v>5.9187327002973786</v>
      </c>
      <c r="D41" s="42">
        <v>6.6390460659667054</v>
      </c>
      <c r="E41" s="43">
        <v>43707</v>
      </c>
      <c r="F41" s="43">
        <v>50605</v>
      </c>
      <c r="G41" s="44">
        <v>-13.63106412409841</v>
      </c>
      <c r="H41" s="42">
        <v>5.9187327002973786</v>
      </c>
      <c r="I41" s="42">
        <v>6.6390460659667054</v>
      </c>
      <c r="J41" s="43">
        <v>43707</v>
      </c>
      <c r="K41" s="43">
        <v>50605</v>
      </c>
      <c r="L41" s="44">
        <v>-13.63106412409841</v>
      </c>
      <c r="M41" s="12"/>
    </row>
    <row r="42" spans="1:21" ht="15" customHeight="1">
      <c r="A42" s="5"/>
      <c r="B42" s="23" t="s">
        <v>58</v>
      </c>
      <c r="C42" s="41">
        <v>1.9980987254418703</v>
      </c>
      <c r="D42" s="42">
        <v>1.3186256695787246</v>
      </c>
      <c r="E42" s="43">
        <v>14755</v>
      </c>
      <c r="F42" s="43">
        <v>10051</v>
      </c>
      <c r="G42" s="44">
        <v>46.801313302158988</v>
      </c>
      <c r="H42" s="42">
        <v>1.9980987254418703</v>
      </c>
      <c r="I42" s="42">
        <v>1.3186256695787246</v>
      </c>
      <c r="J42" s="43">
        <v>14755</v>
      </c>
      <c r="K42" s="43">
        <v>10051</v>
      </c>
      <c r="L42" s="44">
        <v>46.801313302158988</v>
      </c>
      <c r="M42" s="12"/>
    </row>
    <row r="43" spans="1:21" ht="15" customHeight="1">
      <c r="A43" s="5"/>
      <c r="B43" s="29" t="s">
        <v>71</v>
      </c>
      <c r="C43" s="47">
        <v>7.5927751566791075</v>
      </c>
      <c r="D43" s="48">
        <v>6.4673138003733772</v>
      </c>
      <c r="E43" s="49">
        <v>56069</v>
      </c>
      <c r="F43" s="49">
        <v>49296</v>
      </c>
      <c r="G43" s="50">
        <v>13.739451476793249</v>
      </c>
      <c r="H43" s="48">
        <v>7.5927751566791075</v>
      </c>
      <c r="I43" s="48">
        <v>6.4673138003733772</v>
      </c>
      <c r="J43" s="49">
        <v>56069</v>
      </c>
      <c r="K43" s="49">
        <v>49296</v>
      </c>
      <c r="L43" s="50">
        <v>13.739451476793249</v>
      </c>
      <c r="M43" s="12"/>
    </row>
    <row r="44" spans="1:21" ht="15" customHeight="1">
      <c r="A44" s="5"/>
      <c r="B44" s="23" t="s">
        <v>61</v>
      </c>
      <c r="C44" s="41">
        <v>7.2106243872316682</v>
      </c>
      <c r="D44" s="42">
        <v>6.1332951997617524</v>
      </c>
      <c r="E44" s="43">
        <v>53247</v>
      </c>
      <c r="F44" s="43">
        <v>46750</v>
      </c>
      <c r="G44" s="45">
        <v>13.897326203208557</v>
      </c>
      <c r="H44" s="42">
        <v>7.2106243872316682</v>
      </c>
      <c r="I44" s="42">
        <v>6.1332951997617524</v>
      </c>
      <c r="J44" s="43">
        <v>53247</v>
      </c>
      <c r="K44" s="43">
        <v>46750</v>
      </c>
      <c r="L44" s="45">
        <v>13.897326203208557</v>
      </c>
      <c r="M44" s="12"/>
    </row>
    <row r="45" spans="1:21" ht="15" customHeight="1">
      <c r="A45" s="5"/>
      <c r="B45" s="23" t="s">
        <v>62</v>
      </c>
      <c r="C45" s="41">
        <v>0.3821507694474387</v>
      </c>
      <c r="D45" s="42">
        <v>0.33401860061162403</v>
      </c>
      <c r="E45" s="43">
        <v>2822</v>
      </c>
      <c r="F45" s="43">
        <v>2546</v>
      </c>
      <c r="G45" s="44">
        <v>10.840534171249018</v>
      </c>
      <c r="H45" s="42">
        <v>0.3821507694474387</v>
      </c>
      <c r="I45" s="42">
        <v>0.33401860061162403</v>
      </c>
      <c r="J45" s="43">
        <v>2822</v>
      </c>
      <c r="K45" s="43">
        <v>2546</v>
      </c>
      <c r="L45" s="44">
        <v>10.840534171249018</v>
      </c>
      <c r="M45" s="12"/>
    </row>
    <row r="46" spans="1:21" ht="15" customHeight="1">
      <c r="A46" s="5"/>
      <c r="B46" s="29" t="s">
        <v>106</v>
      </c>
      <c r="C46" s="47">
        <v>6.0330258432504751</v>
      </c>
      <c r="D46" s="48">
        <v>6.4652147046900348</v>
      </c>
      <c r="E46" s="49">
        <v>44551</v>
      </c>
      <c r="F46" s="49">
        <v>49280</v>
      </c>
      <c r="G46" s="50">
        <v>-9.5961850649350637</v>
      </c>
      <c r="H46" s="48">
        <v>6.0330258432504751</v>
      </c>
      <c r="I46" s="48">
        <v>6.4652147046900348</v>
      </c>
      <c r="J46" s="49">
        <v>44551</v>
      </c>
      <c r="K46" s="49">
        <v>49280</v>
      </c>
      <c r="L46" s="50">
        <v>-9.5961850649350637</v>
      </c>
      <c r="M46" s="12"/>
    </row>
    <row r="47" spans="1:21" ht="15" customHeight="1">
      <c r="A47" s="5"/>
      <c r="B47" s="23" t="s">
        <v>59</v>
      </c>
      <c r="C47" s="41">
        <v>5.788189347445738</v>
      </c>
      <c r="D47" s="42">
        <v>6.1275226866325649</v>
      </c>
      <c r="E47" s="43">
        <v>42743</v>
      </c>
      <c r="F47" s="43">
        <v>46706</v>
      </c>
      <c r="G47" s="44">
        <v>-8.4849912216845809</v>
      </c>
      <c r="H47" s="42">
        <v>5.788189347445738</v>
      </c>
      <c r="I47" s="42">
        <v>6.1275226866325649</v>
      </c>
      <c r="J47" s="43">
        <v>42743</v>
      </c>
      <c r="K47" s="43">
        <v>46706</v>
      </c>
      <c r="L47" s="44">
        <v>-8.4849912216845809</v>
      </c>
      <c r="M47" s="12"/>
    </row>
    <row r="48" spans="1:21" ht="14">
      <c r="A48" s="5"/>
      <c r="B48" s="23" t="s">
        <v>60</v>
      </c>
      <c r="C48" s="41">
        <v>0.24483649580473746</v>
      </c>
      <c r="D48" s="42">
        <v>0.33769201805747062</v>
      </c>
      <c r="E48" s="43">
        <v>1808</v>
      </c>
      <c r="F48" s="43">
        <v>2574</v>
      </c>
      <c r="G48" s="44">
        <v>-29.75912975912976</v>
      </c>
      <c r="H48" s="42">
        <v>0.24483649580473746</v>
      </c>
      <c r="I48" s="42">
        <v>0.33769201805747062</v>
      </c>
      <c r="J48" s="43">
        <v>1808</v>
      </c>
      <c r="K48" s="43">
        <v>2574</v>
      </c>
      <c r="L48" s="44">
        <v>-29.75912975912976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69</v>
      </c>
      <c r="C49" s="47">
        <v>4.7334153066143765</v>
      </c>
      <c r="D49" s="48">
        <v>5.5618163999721872</v>
      </c>
      <c r="E49" s="49">
        <v>34954</v>
      </c>
      <c r="F49" s="49">
        <v>42394</v>
      </c>
      <c r="G49" s="50">
        <v>-17.549653252818796</v>
      </c>
      <c r="H49" s="48">
        <v>4.7334153066143765</v>
      </c>
      <c r="I49" s="48">
        <v>5.5618163999721872</v>
      </c>
      <c r="J49" s="49">
        <v>34954</v>
      </c>
      <c r="K49" s="49">
        <v>42394</v>
      </c>
      <c r="L49" s="50">
        <v>-17.549653252818796</v>
      </c>
      <c r="M49" s="12"/>
    </row>
    <row r="50" spans="1:13" ht="15" customHeight="1">
      <c r="A50" s="5"/>
      <c r="B50" s="29" t="s">
        <v>72</v>
      </c>
      <c r="C50" s="47">
        <v>2.4739590386375823</v>
      </c>
      <c r="D50" s="48">
        <v>2.9723194876107439</v>
      </c>
      <c r="E50" s="49">
        <v>18269</v>
      </c>
      <c r="F50" s="49">
        <v>22656</v>
      </c>
      <c r="G50" s="50">
        <v>-19.363524011299436</v>
      </c>
      <c r="H50" s="48">
        <v>2.4739590386375823</v>
      </c>
      <c r="I50" s="48">
        <v>2.9723194876107439</v>
      </c>
      <c r="J50" s="49">
        <v>18269</v>
      </c>
      <c r="K50" s="49">
        <v>22656</v>
      </c>
      <c r="L50" s="50">
        <v>-19.363524011299436</v>
      </c>
      <c r="M50" s="12"/>
    </row>
    <row r="51" spans="1:13" ht="15" customHeight="1">
      <c r="A51" s="1"/>
      <c r="B51" s="29" t="s">
        <v>75</v>
      </c>
      <c r="C51" s="47">
        <v>1.9999945832633672</v>
      </c>
      <c r="D51" s="48">
        <v>2.3974296573357488</v>
      </c>
      <c r="E51" s="49">
        <v>14769</v>
      </c>
      <c r="F51" s="49">
        <v>18274</v>
      </c>
      <c r="G51" s="50">
        <v>-19.180256101565067</v>
      </c>
      <c r="H51" s="48">
        <v>1.9999945832633672</v>
      </c>
      <c r="I51" s="48">
        <v>2.3974296573357488</v>
      </c>
      <c r="J51" s="49">
        <v>14769</v>
      </c>
      <c r="K51" s="49">
        <v>18274</v>
      </c>
      <c r="L51" s="50">
        <v>-19.180256101565067</v>
      </c>
      <c r="M51" s="1"/>
    </row>
    <row r="52" spans="1:13" ht="15" customHeight="1">
      <c r="A52" s="1"/>
      <c r="B52" s="29" t="s">
        <v>73</v>
      </c>
      <c r="C52" s="47">
        <v>1.2472036097132921</v>
      </c>
      <c r="D52" s="48">
        <v>0.94091964005756767</v>
      </c>
      <c r="E52" s="49">
        <v>9210</v>
      </c>
      <c r="F52" s="49">
        <v>7172</v>
      </c>
      <c r="G52" s="50">
        <v>28.416062465142222</v>
      </c>
      <c r="H52" s="48">
        <v>1.2472036097132921</v>
      </c>
      <c r="I52" s="48">
        <v>0.94091964005756767</v>
      </c>
      <c r="J52" s="49">
        <v>9210</v>
      </c>
      <c r="K52" s="49">
        <v>7172</v>
      </c>
      <c r="L52" s="50">
        <v>28.416062465142222</v>
      </c>
      <c r="M52" s="1"/>
    </row>
    <row r="53" spans="1:13" ht="15" customHeight="1">
      <c r="A53" s="1"/>
      <c r="B53" s="29" t="s">
        <v>77</v>
      </c>
      <c r="C53" s="47">
        <v>0.99654412202824283</v>
      </c>
      <c r="D53" s="48">
        <v>1.2021258591533035</v>
      </c>
      <c r="E53" s="49">
        <v>7359</v>
      </c>
      <c r="F53" s="49">
        <v>9163</v>
      </c>
      <c r="G53" s="50">
        <v>-19.687875150060023</v>
      </c>
      <c r="H53" s="48">
        <v>0.99654412202824283</v>
      </c>
      <c r="I53" s="48">
        <v>1.2021258591533035</v>
      </c>
      <c r="J53" s="49">
        <v>7359</v>
      </c>
      <c r="K53" s="49">
        <v>9163</v>
      </c>
      <c r="L53" s="50">
        <v>-19.687875150060023</v>
      </c>
      <c r="M53" s="1"/>
    </row>
    <row r="54" spans="1:13" ht="14">
      <c r="A54" s="1"/>
      <c r="B54" s="57" t="s">
        <v>76</v>
      </c>
      <c r="C54" s="58">
        <v>0.80885419770005351</v>
      </c>
      <c r="D54" s="59">
        <v>0.93908293133464438</v>
      </c>
      <c r="E54" s="60">
        <v>5973</v>
      </c>
      <c r="F54" s="60">
        <v>7158</v>
      </c>
      <c r="G54" s="61">
        <v>-16.55490360435876</v>
      </c>
      <c r="H54" s="59">
        <v>0.80885419770005351</v>
      </c>
      <c r="I54" s="59">
        <v>0.93908293133464438</v>
      </c>
      <c r="J54" s="60">
        <v>5973</v>
      </c>
      <c r="K54" s="60">
        <v>7158</v>
      </c>
      <c r="L54" s="61">
        <v>-16.55490360435876</v>
      </c>
      <c r="M54" s="1"/>
    </row>
    <row r="55" spans="1:13" ht="15" customHeight="1">
      <c r="A55" s="5"/>
      <c r="B55" s="23" t="s">
        <v>63</v>
      </c>
      <c r="C55" s="41">
        <v>0.18768992432818926</v>
      </c>
      <c r="D55" s="42">
        <v>0.26304292781865912</v>
      </c>
      <c r="E55" s="43">
        <v>1386</v>
      </c>
      <c r="F55" s="43">
        <v>2005</v>
      </c>
      <c r="G55" s="44">
        <v>-30.872817955112218</v>
      </c>
      <c r="H55" s="42">
        <v>0.18768992432818926</v>
      </c>
      <c r="I55" s="42">
        <v>0.26304292781865912</v>
      </c>
      <c r="J55" s="43">
        <v>1386</v>
      </c>
      <c r="K55" s="43">
        <v>2005</v>
      </c>
      <c r="L55" s="44">
        <v>-30.872817955112218</v>
      </c>
    </row>
    <row r="56" spans="1:13" ht="15" customHeight="1">
      <c r="A56" s="5"/>
      <c r="B56" s="28" t="s">
        <v>74</v>
      </c>
      <c r="C56" s="47">
        <v>0.66652944267196779</v>
      </c>
      <c r="D56" s="48">
        <v>0.41745765402442558</v>
      </c>
      <c r="E56" s="49">
        <v>4922</v>
      </c>
      <c r="F56" s="49">
        <v>3182</v>
      </c>
      <c r="G56" s="50">
        <v>54.68258956631049</v>
      </c>
      <c r="H56" s="48">
        <v>0.66652944267196779</v>
      </c>
      <c r="I56" s="48">
        <v>0.41745765402442558</v>
      </c>
      <c r="J56" s="49">
        <v>4922</v>
      </c>
      <c r="K56" s="49">
        <v>3182</v>
      </c>
      <c r="L56" s="50">
        <v>54.68258956631049</v>
      </c>
      <c r="M56" s="1"/>
    </row>
    <row r="57" spans="1:13" ht="15" customHeight="1">
      <c r="A57" s="5"/>
      <c r="B57" s="29" t="s">
        <v>82</v>
      </c>
      <c r="C57" s="47">
        <v>0.47883951834377858</v>
      </c>
      <c r="D57" s="48">
        <v>0.48882690725801692</v>
      </c>
      <c r="E57" s="49">
        <v>3536</v>
      </c>
      <c r="F57" s="49">
        <v>3726</v>
      </c>
      <c r="G57" s="50">
        <v>-5.0993022007514757</v>
      </c>
      <c r="H57" s="48">
        <v>0.47883951834377858</v>
      </c>
      <c r="I57" s="48">
        <v>0.48882690725801692</v>
      </c>
      <c r="J57" s="49">
        <v>3536</v>
      </c>
      <c r="K57" s="49">
        <v>3726</v>
      </c>
      <c r="L57" s="50">
        <v>-5.0993022007514757</v>
      </c>
      <c r="M57" s="1"/>
    </row>
    <row r="58" spans="1:13" ht="15" customHeight="1">
      <c r="A58" s="1"/>
      <c r="B58" s="30" t="s">
        <v>38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85</v>
      </c>
      <c r="M58" s="1"/>
    </row>
    <row r="59" spans="1:13" ht="15" customHeight="1">
      <c r="A59" s="1"/>
      <c r="L59" s="34" t="s">
        <v>86</v>
      </c>
      <c r="M59" s="1"/>
    </row>
    <row r="60" spans="1:13" ht="15" customHeight="1">
      <c r="A60" s="1"/>
      <c r="J60" s="38"/>
      <c r="K60" s="38"/>
      <c r="L60" s="37" t="s">
        <v>87</v>
      </c>
      <c r="M60" s="1"/>
    </row>
    <row r="61" spans="1:13" ht="15" customHeight="1">
      <c r="A61" s="1"/>
      <c r="J61" s="38"/>
      <c r="K61" s="38"/>
      <c r="L61" s="37" t="s">
        <v>88</v>
      </c>
      <c r="M61" s="1"/>
    </row>
    <row r="62" spans="1:13" ht="15" customHeight="1">
      <c r="A62" s="1"/>
      <c r="J62" s="38"/>
      <c r="K62" s="38"/>
      <c r="L62" s="37" t="s">
        <v>89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9:L9"/>
    <mergeCell ref="C12:G12"/>
    <mergeCell ref="H12:L12"/>
    <mergeCell ref="C13:D13"/>
    <mergeCell ref="E13:F13"/>
    <mergeCell ref="H13:I13"/>
    <mergeCell ref="J13:K13"/>
    <mergeCell ref="C8:L8"/>
    <mergeCell ref="C1:L1"/>
    <mergeCell ref="C3:L3"/>
    <mergeCell ref="C4:L4"/>
    <mergeCell ref="C5:L5"/>
    <mergeCell ref="C6:L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7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 &amp;R&amp;"Arial Narrow,Regular"&amp;K03+000Page 5 of 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Market</vt:lpstr>
      <vt:lpstr>Manufacturer EU</vt:lpstr>
      <vt:lpstr>Manufacturer EU + EFTA + UK</vt:lpstr>
      <vt:lpstr>Manufacturer Western Europe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Noor SEDEHI ZADEH</cp:lastModifiedBy>
  <cp:lastPrinted>2022-02-16T13:48:09Z</cp:lastPrinted>
  <dcterms:created xsi:type="dcterms:W3CDTF">2015-10-26T14:20:01Z</dcterms:created>
  <dcterms:modified xsi:type="dcterms:W3CDTF">2022-02-16T13:48:24Z</dcterms:modified>
</cp:coreProperties>
</file>