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3980" windowHeight="11445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<sst xmlns="http://schemas.openxmlformats.org/spreadsheetml/2006/main" count="266" uniqueCount="134">
  <si>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</si>
  <si>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</si>
  <si>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</si>
  <si>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</si>
  <si>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</si>
  <si>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</si>
  <si>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</si>
  <si>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</si>
  <si>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</si>
  <si>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</si>
  <si>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</si>
  <si>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</si>
  <si>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</si>
  <si>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</si>
  <si>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</si>
  <si>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</si>
  <si>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</si>
  <si>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</si>
  <si>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</si>
  <si>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</si>
  <si>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</si>
  <si>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</si>
  <si>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</si>
  <si>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</si>
  <si>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</si>
  <si>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</si>
  <si>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</si>
  <si>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</si>
  <si>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</si>
  <si>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</si>
  <si>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</si>
  <si>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</si>
  <si>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</si>
  <si>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</si>
  <si>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</si>
  <si>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</si>
  <si>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</si>
  <si>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</si>
  <si>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</si>
  <si>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</si>
  <si>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</si>
  <si>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</si>
  <si>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</si>
  <si>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</si>
  <si>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</si>
  <si>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</si>
  <si>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</si>
  <si>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</si>
  <si>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</si>
  <si>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</si>
  <si>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</si>
  <si>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</si>
  <si>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</si>
  <si>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</si>
  <si>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</si>
  <si>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</si>
  <si>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</si>
  <si>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</si>
  <si>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</si>
  <si>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</si>
  <si>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</si>
  <si>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</si>
  <si>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</si>
  <si>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</si>
  <si>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</si>
  <si>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</si>
  <si>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</si>
  <si>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</si>
  <si>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</si>
  <si>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</si>
  <si>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</si>
  <si>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</si>
  <si>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</si>
  <si>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</si>
  <si>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</si>
  <si>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</si>
  <si>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</si>
  <si>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</si>
  <si>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</si>
  <si>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</si>
  <si>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</si>
  <si>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</si>
  <si>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</si>
  <si>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</si>
  <si>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</si>
  <si>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</si>
  <si>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</si>
  <si>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</si>
  <si>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</si>
  <si>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</si>
  <si>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</si>
  <si>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</si>
  <si>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</si>
  <si>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</si>
  <si>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</si>
  <si>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</si>
  <si>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</si>
  <si>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</si>
  <si>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</si>
  <si>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</si>
  <si>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</si>
  <si>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</si>
  <si>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</si>
  <si>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</si>
  <si>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</si>
  <si>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</si>
  <si>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</si>
  <si>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</si>
  <si>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</si>
  <si>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</si>
  <si>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2018
Lip</t>
  </si>
  <si>
    <t>2017
Lip</t>
  </si>
  <si>
    <t>2018
Sty - Lip</t>
  </si>
  <si>
    <t>2017
Sty - Lip</t>
  </si>
  <si>
    <t>2017
Sty -Lip</t>
  </si>
  <si>
    <t>Rok narastająco Styczeń - Lipiec</t>
  </si>
  <si>
    <t>MEILLER-KIPPER</t>
  </si>
  <si>
    <t>YTD January - July</t>
  </si>
  <si>
    <t>YTD January - Lipiec</t>
  </si>
  <si>
    <t>BLYSS</t>
  </si>
  <si>
    <t>STIM</t>
  </si>
  <si>
    <t>9/08/2018</t>
  </si>
  <si>
    <t>SPITZER</t>
  </si>
  <si>
    <t>BENALU</t>
  </si>
  <si>
    <t>JANMIL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</si>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</sst>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6" xfId="60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18</xdr:row>
      <xdr:rowOff>9525</xdr:rowOff>
    </xdr:from>
    <xdr:to>
      <xdr:col>15</xdr:col>
      <xdr:colOff>28575</xdr:colOff>
      <xdr:row>31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029200"/>
          <a:ext cx="44196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95250</xdr:rowOff>
    </xdr:from>
    <xdr:to>
      <xdr:col>8</xdr:col>
      <xdr:colOff>314325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78</xdr:row>
      <xdr:rowOff>57150</xdr:rowOff>
    </xdr:from>
    <xdr:to>
      <xdr:col>10</xdr:col>
      <xdr:colOff>180975</xdr:colOff>
      <xdr:row>95</xdr:row>
      <xdr:rowOff>47625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592300"/>
          <a:ext cx="7877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142875</xdr:rowOff>
    </xdr:from>
    <xdr:to>
      <xdr:col>7</xdr:col>
      <xdr:colOff>180975</xdr:colOff>
      <xdr:row>56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86525"/>
          <a:ext cx="6067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0</xdr:rowOff>
    </xdr:from>
    <xdr:to>
      <xdr:col>7</xdr:col>
      <xdr:colOff>152400</xdr:colOff>
      <xdr:row>77</xdr:row>
      <xdr:rowOff>142875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534650"/>
          <a:ext cx="60198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28575</xdr:rowOff>
    </xdr:from>
    <xdr:to>
      <xdr:col>8</xdr:col>
      <xdr:colOff>323850</xdr:colOff>
      <xdr:row>51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3200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8</xdr:col>
      <xdr:colOff>180975</xdr:colOff>
      <xdr:row>96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9525</xdr:rowOff>
    </xdr:from>
    <xdr:to>
      <xdr:col>9</xdr:col>
      <xdr:colOff>161925</xdr:colOff>
      <xdr:row>45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657850"/>
          <a:ext cx="72485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D37" sqref="D37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85</v>
      </c>
      <c r="G1" s="76" t="s">
        <v>121</v>
      </c>
    </row>
    <row r="2" ht="15">
      <c r="G2" s="1" t="s">
        <v>4</v>
      </c>
    </row>
    <row r="3" spans="1:7" ht="25.5" customHeight="1">
      <c r="A3" s="93" t="s">
        <v>29</v>
      </c>
      <c r="B3" s="94"/>
      <c r="C3" s="94"/>
      <c r="D3" s="94"/>
      <c r="E3" s="94"/>
      <c r="F3" s="94"/>
      <c r="G3" s="95"/>
    </row>
    <row r="4" spans="1:7" ht="25.5" customHeight="1">
      <c r="A4" s="8"/>
      <c r="B4" s="9" t="s">
        <v>110</v>
      </c>
      <c r="C4" s="9" t="s">
        <v>111</v>
      </c>
      <c r="D4" s="10" t="s">
        <v>3</v>
      </c>
      <c r="E4" s="9" t="s">
        <v>112</v>
      </c>
      <c r="F4" s="9" t="s">
        <v>113</v>
      </c>
      <c r="G4" s="10" t="s">
        <v>3</v>
      </c>
    </row>
    <row r="5" spans="1:7" ht="25.5" customHeight="1">
      <c r="A5" s="2" t="s">
        <v>18</v>
      </c>
      <c r="B5" s="3">
        <v>5831</v>
      </c>
      <c r="C5" s="3">
        <v>5510</v>
      </c>
      <c r="D5" s="4">
        <v>0.05825771324863882</v>
      </c>
      <c r="E5" s="3">
        <v>37198</v>
      </c>
      <c r="F5" s="3">
        <v>35490</v>
      </c>
      <c r="G5" s="4">
        <v>0.048126232741617425</v>
      </c>
    </row>
    <row r="6" spans="1:7" ht="25.5" customHeight="1">
      <c r="A6" s="5" t="s">
        <v>19</v>
      </c>
      <c r="B6" s="6">
        <v>870</v>
      </c>
      <c r="C6" s="6">
        <v>648</v>
      </c>
      <c r="D6" s="7">
        <v>0.34259259259259256</v>
      </c>
      <c r="E6" s="6">
        <v>6399</v>
      </c>
      <c r="F6" s="6">
        <v>4999</v>
      </c>
      <c r="G6" s="7">
        <v>0.28005601120224055</v>
      </c>
    </row>
    <row r="7" spans="1:7" ht="25.5" customHeight="1">
      <c r="A7" s="41" t="s">
        <v>20</v>
      </c>
      <c r="B7" s="6">
        <v>94</v>
      </c>
      <c r="C7" s="6">
        <v>95</v>
      </c>
      <c r="D7" s="7">
        <v>-0.010526315789473717</v>
      </c>
      <c r="E7" s="6">
        <v>823</v>
      </c>
      <c r="F7" s="6">
        <v>684</v>
      </c>
      <c r="G7" s="7">
        <v>0.20321637426900585</v>
      </c>
    </row>
    <row r="8" spans="1:7" ht="25.5" customHeight="1">
      <c r="A8" s="41" t="s">
        <v>21</v>
      </c>
      <c r="B8" s="6">
        <v>4109</v>
      </c>
      <c r="C8" s="6">
        <v>3941</v>
      </c>
      <c r="D8" s="7">
        <v>0.04262877442273538</v>
      </c>
      <c r="E8" s="6">
        <v>26745</v>
      </c>
      <c r="F8" s="6">
        <v>27006</v>
      </c>
      <c r="G8" s="7">
        <v>-0.009664518995778693</v>
      </c>
    </row>
    <row r="9" spans="1:7" ht="25.5" customHeight="1">
      <c r="A9" s="41" t="s">
        <v>22</v>
      </c>
      <c r="B9" s="6">
        <v>758</v>
      </c>
      <c r="C9" s="6">
        <v>826</v>
      </c>
      <c r="D9" s="7">
        <v>-0.08232445520581111</v>
      </c>
      <c r="E9" s="6">
        <v>3226</v>
      </c>
      <c r="F9" s="6">
        <v>2798</v>
      </c>
      <c r="G9" s="7">
        <v>0.15296640457469612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1954</v>
      </c>
      <c r="C11" s="3">
        <v>1632</v>
      </c>
      <c r="D11" s="4">
        <v>0.19730392156862742</v>
      </c>
      <c r="E11" s="3">
        <v>14478</v>
      </c>
      <c r="F11" s="3">
        <v>12739</v>
      </c>
      <c r="G11" s="4">
        <v>0.13650993013580348</v>
      </c>
    </row>
    <row r="12" spans="1:7" ht="25.5" customHeight="1">
      <c r="A12" s="5" t="s">
        <v>16</v>
      </c>
      <c r="B12" s="6">
        <v>1953</v>
      </c>
      <c r="C12" s="6">
        <v>1632</v>
      </c>
      <c r="D12" s="7">
        <v>0.1966911764705883</v>
      </c>
      <c r="E12" s="6">
        <v>14467</v>
      </c>
      <c r="F12" s="6">
        <v>12733</v>
      </c>
      <c r="G12" s="7">
        <v>0.13618157543391196</v>
      </c>
    </row>
    <row r="13" spans="1:7" ht="25.5" customHeight="1">
      <c r="A13" s="41" t="s">
        <v>17</v>
      </c>
      <c r="B13" s="6">
        <v>1</v>
      </c>
      <c r="C13" s="6">
        <v>0</v>
      </c>
      <c r="D13" s="7"/>
      <c r="E13" s="6">
        <v>11</v>
      </c>
      <c r="F13" s="6">
        <v>6</v>
      </c>
      <c r="G13" s="7">
        <v>0.8333333333333333</v>
      </c>
    </row>
    <row r="14" spans="1:8" ht="25.5" customHeight="1">
      <c r="A14" s="11" t="s">
        <v>30</v>
      </c>
      <c r="B14" s="12">
        <v>7785</v>
      </c>
      <c r="C14" s="12">
        <v>7142</v>
      </c>
      <c r="D14" s="13">
        <v>0.09003080369644367</v>
      </c>
      <c r="E14" s="12">
        <v>51676</v>
      </c>
      <c r="F14" s="12">
        <v>48229</v>
      </c>
      <c r="G14" s="13">
        <v>0.0714715212838748</v>
      </c>
      <c r="H14" s="62"/>
    </row>
    <row r="15" ht="14.25" customHeight="1">
      <c r="A15" s="44" t="s">
        <v>28</v>
      </c>
    </row>
    <row r="16" ht="15">
      <c r="A16" t="s">
        <v>86</v>
      </c>
    </row>
    <row r="17" ht="15">
      <c r="A17" s="31" t="s">
        <v>87</v>
      </c>
    </row>
    <row r="18" ht="15">
      <c r="A18" s="31"/>
    </row>
    <row r="19" ht="15">
      <c r="G19" s="1" t="s">
        <v>4</v>
      </c>
    </row>
    <row r="20" spans="1:7" ht="25.5" customHeight="1">
      <c r="A20" s="93" t="s">
        <v>79</v>
      </c>
      <c r="B20" s="94"/>
      <c r="C20" s="94"/>
      <c r="D20" s="94"/>
      <c r="E20" s="94"/>
      <c r="F20" s="94"/>
      <c r="G20" s="95"/>
    </row>
    <row r="21" spans="1:7" ht="25.5" customHeight="1">
      <c r="A21" s="8"/>
      <c r="B21" s="9" t="s">
        <v>110</v>
      </c>
      <c r="C21" s="9" t="s">
        <v>111</v>
      </c>
      <c r="D21" s="10" t="s">
        <v>3</v>
      </c>
      <c r="E21" s="9" t="s">
        <v>112</v>
      </c>
      <c r="F21" s="9" t="s">
        <v>114</v>
      </c>
      <c r="G21" s="10" t="s">
        <v>3</v>
      </c>
    </row>
    <row r="22" spans="1:7" ht="25.5" customHeight="1">
      <c r="A22" s="2" t="s">
        <v>107</v>
      </c>
      <c r="B22" s="3">
        <v>214</v>
      </c>
      <c r="C22" s="3">
        <v>153</v>
      </c>
      <c r="D22" s="4">
        <v>0.39869281045751626</v>
      </c>
      <c r="E22" s="3">
        <v>1698</v>
      </c>
      <c r="F22" s="3">
        <v>1289</v>
      </c>
      <c r="G22" s="4">
        <v>0.317300232738557</v>
      </c>
    </row>
    <row r="23" spans="1:7" ht="25.5" customHeight="1">
      <c r="A23" s="5" t="s">
        <v>26</v>
      </c>
      <c r="B23" s="6">
        <v>211</v>
      </c>
      <c r="C23" s="6">
        <v>152</v>
      </c>
      <c r="D23" s="7">
        <v>0.38815789473684204</v>
      </c>
      <c r="E23" s="6">
        <v>1682</v>
      </c>
      <c r="F23" s="6">
        <v>1280</v>
      </c>
      <c r="G23" s="7">
        <v>0.3140624999999999</v>
      </c>
    </row>
    <row r="24" spans="1:7" ht="25.5" customHeight="1">
      <c r="A24" s="5" t="s">
        <v>27</v>
      </c>
      <c r="B24" s="6">
        <v>3</v>
      </c>
      <c r="C24" s="6">
        <v>1</v>
      </c>
      <c r="D24" s="7">
        <v>2</v>
      </c>
      <c r="E24" s="6">
        <v>16</v>
      </c>
      <c r="F24" s="6">
        <v>9</v>
      </c>
      <c r="G24" s="7">
        <v>0.7777777777777777</v>
      </c>
    </row>
    <row r="25" spans="1:7" ht="25.5" customHeight="1">
      <c r="A25" s="2" t="s">
        <v>108</v>
      </c>
      <c r="B25" s="3">
        <v>1951</v>
      </c>
      <c r="C25" s="3">
        <v>1630</v>
      </c>
      <c r="D25" s="4">
        <v>0.1969325153374233</v>
      </c>
      <c r="E25" s="3">
        <v>14460</v>
      </c>
      <c r="F25" s="3">
        <v>12709</v>
      </c>
      <c r="G25" s="4">
        <v>0.13777637894405537</v>
      </c>
    </row>
    <row r="26" spans="1:7" ht="25.5" customHeight="1">
      <c r="A26" s="46" t="s">
        <v>24</v>
      </c>
      <c r="B26" s="42">
        <v>1951</v>
      </c>
      <c r="C26" s="42">
        <v>1630</v>
      </c>
      <c r="D26" s="43">
        <v>0.1969325153374233</v>
      </c>
      <c r="E26" s="42">
        <v>14453</v>
      </c>
      <c r="F26" s="42">
        <v>12706</v>
      </c>
      <c r="G26" s="43">
        <v>0.137494097276877</v>
      </c>
    </row>
    <row r="27" spans="1:7" ht="25.5" customHeight="1">
      <c r="A27" s="5" t="s">
        <v>25</v>
      </c>
      <c r="B27" s="6">
        <v>0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1" t="s">
        <v>76</v>
      </c>
      <c r="B28" s="12">
        <v>2165</v>
      </c>
      <c r="C28" s="12">
        <v>1783</v>
      </c>
      <c r="D28" s="13">
        <v>0.2142456533931576</v>
      </c>
      <c r="E28" s="12">
        <v>16158</v>
      </c>
      <c r="F28" s="12">
        <v>13998</v>
      </c>
      <c r="G28" s="13">
        <v>0.1543077582511787</v>
      </c>
      <c r="H28" s="62"/>
    </row>
    <row r="29" ht="10.5" customHeight="1">
      <c r="A29" s="45" t="s">
        <v>28</v>
      </c>
    </row>
    <row r="30" ht="15">
      <c r="A30" t="s">
        <v>88</v>
      </c>
    </row>
    <row r="31" ht="15">
      <c r="A31" s="31" t="s">
        <v>87</v>
      </c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C36" sqref="C3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6" t="s">
        <v>121</v>
      </c>
    </row>
    <row r="2" spans="1:10" ht="14.25" customHeight="1">
      <c r="A2" s="109" t="s">
        <v>44</v>
      </c>
      <c r="B2" s="109"/>
      <c r="C2" s="109"/>
      <c r="D2" s="109"/>
      <c r="E2" s="109"/>
      <c r="F2" s="109"/>
      <c r="G2" s="109"/>
      <c r="H2" s="47"/>
      <c r="I2" s="47"/>
      <c r="J2" s="47"/>
    </row>
    <row r="3" spans="1:10" ht="14.25" customHeight="1">
      <c r="A3" s="110" t="s">
        <v>43</v>
      </c>
      <c r="B3" s="110"/>
      <c r="C3" s="110"/>
      <c r="D3" s="110"/>
      <c r="E3" s="110"/>
      <c r="F3" s="110"/>
      <c r="G3" s="11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5" t="s">
        <v>0</v>
      </c>
      <c r="B5" s="96" t="s">
        <v>1</v>
      </c>
      <c r="C5" s="116" t="s">
        <v>115</v>
      </c>
      <c r="D5" s="117"/>
      <c r="E5" s="117"/>
      <c r="F5" s="117"/>
      <c r="G5" s="118"/>
    </row>
    <row r="6" spans="1:7" ht="14.25" customHeight="1">
      <c r="A6" s="98"/>
      <c r="B6" s="97"/>
      <c r="C6" s="111" t="s">
        <v>117</v>
      </c>
      <c r="D6" s="112"/>
      <c r="E6" s="112"/>
      <c r="F6" s="112"/>
      <c r="G6" s="113"/>
    </row>
    <row r="7" spans="1:7" ht="14.25" customHeight="1">
      <c r="A7" s="98"/>
      <c r="B7" s="98"/>
      <c r="C7" s="99">
        <v>2018</v>
      </c>
      <c r="D7" s="100"/>
      <c r="E7" s="107">
        <v>2017</v>
      </c>
      <c r="F7" s="100"/>
      <c r="G7" s="114" t="s">
        <v>5</v>
      </c>
    </row>
    <row r="8" spans="1:7" ht="14.25" customHeight="1">
      <c r="A8" s="103" t="s">
        <v>6</v>
      </c>
      <c r="B8" s="103" t="s">
        <v>7</v>
      </c>
      <c r="C8" s="101"/>
      <c r="D8" s="102"/>
      <c r="E8" s="108"/>
      <c r="F8" s="102"/>
      <c r="G8" s="114"/>
    </row>
    <row r="9" spans="1:7" ht="14.25" customHeight="1">
      <c r="A9" s="103"/>
      <c r="B9" s="103"/>
      <c r="C9" s="40" t="s">
        <v>8</v>
      </c>
      <c r="D9" s="71" t="s">
        <v>2</v>
      </c>
      <c r="E9" s="90" t="s">
        <v>8</v>
      </c>
      <c r="F9" s="71" t="s">
        <v>2</v>
      </c>
      <c r="G9" s="105" t="s">
        <v>9</v>
      </c>
    </row>
    <row r="10" spans="1:7" ht="14.25" customHeight="1">
      <c r="A10" s="104"/>
      <c r="B10" s="104"/>
      <c r="C10" s="39" t="s">
        <v>10</v>
      </c>
      <c r="D10" s="89" t="s">
        <v>11</v>
      </c>
      <c r="E10" s="15" t="s">
        <v>10</v>
      </c>
      <c r="F10" s="89" t="s">
        <v>11</v>
      </c>
      <c r="G10" s="106"/>
    </row>
    <row r="11" spans="1:7" ht="14.25" customHeight="1">
      <c r="A11" s="56">
        <v>1</v>
      </c>
      <c r="B11" s="16" t="s">
        <v>31</v>
      </c>
      <c r="C11" s="17">
        <v>3696</v>
      </c>
      <c r="D11" s="18">
        <v>0.22874118083921277</v>
      </c>
      <c r="E11" s="19">
        <v>3117</v>
      </c>
      <c r="F11" s="20">
        <v>0.2226746678096871</v>
      </c>
      <c r="G11" s="21">
        <v>0.18575553416746882</v>
      </c>
    </row>
    <row r="12" spans="1:7" ht="14.25" customHeight="1">
      <c r="A12" s="57">
        <v>2</v>
      </c>
      <c r="B12" s="22" t="s">
        <v>32</v>
      </c>
      <c r="C12" s="23">
        <v>2778</v>
      </c>
      <c r="D12" s="24">
        <v>0.1719272187151875</v>
      </c>
      <c r="E12" s="25">
        <v>2831</v>
      </c>
      <c r="F12" s="26">
        <v>0.20224317759679955</v>
      </c>
      <c r="G12" s="27">
        <v>-0.018721299894030374</v>
      </c>
    </row>
    <row r="13" spans="1:7" ht="14.25" customHeight="1">
      <c r="A13" s="57">
        <v>3</v>
      </c>
      <c r="B13" s="22" t="s">
        <v>33</v>
      </c>
      <c r="C13" s="23">
        <v>2308</v>
      </c>
      <c r="D13" s="24">
        <v>0.14283946032924866</v>
      </c>
      <c r="E13" s="25">
        <v>2242</v>
      </c>
      <c r="F13" s="26">
        <v>0.16016573796256608</v>
      </c>
      <c r="G13" s="27">
        <v>0.02943800178412137</v>
      </c>
    </row>
    <row r="14" spans="1:7" ht="14.25" customHeight="1">
      <c r="A14" s="57">
        <v>4</v>
      </c>
      <c r="B14" s="22" t="s">
        <v>34</v>
      </c>
      <c r="C14" s="23">
        <v>1302</v>
      </c>
      <c r="D14" s="24">
        <v>0.08057927961381359</v>
      </c>
      <c r="E14" s="25">
        <v>1112</v>
      </c>
      <c r="F14" s="26">
        <v>0.0794399199885698</v>
      </c>
      <c r="G14" s="27">
        <v>0.17086330935251803</v>
      </c>
    </row>
    <row r="15" spans="1:7" ht="14.25" customHeight="1">
      <c r="A15" s="58">
        <v>5</v>
      </c>
      <c r="B15" s="28" t="s">
        <v>37</v>
      </c>
      <c r="C15" s="29">
        <v>713</v>
      </c>
      <c r="D15" s="87">
        <v>0.04412674835994554</v>
      </c>
      <c r="E15" s="50">
        <v>488</v>
      </c>
      <c r="F15" s="88">
        <v>0.034862123160451494</v>
      </c>
      <c r="G15" s="51">
        <v>0.46106557377049184</v>
      </c>
    </row>
    <row r="16" spans="1:7" ht="14.25" customHeight="1">
      <c r="A16" s="56">
        <v>6</v>
      </c>
      <c r="B16" s="16" t="s">
        <v>35</v>
      </c>
      <c r="C16" s="17">
        <v>488</v>
      </c>
      <c r="D16" s="18">
        <v>0.03020175764327268</v>
      </c>
      <c r="E16" s="19">
        <v>319</v>
      </c>
      <c r="F16" s="20">
        <v>0.02278896985283612</v>
      </c>
      <c r="G16" s="21">
        <v>0.5297805642633229</v>
      </c>
    </row>
    <row r="17" spans="1:7" ht="14.25" customHeight="1">
      <c r="A17" s="57">
        <v>7</v>
      </c>
      <c r="B17" s="22" t="s">
        <v>36</v>
      </c>
      <c r="C17" s="23">
        <v>426</v>
      </c>
      <c r="D17" s="24">
        <v>0.02636464909023394</v>
      </c>
      <c r="E17" s="25">
        <v>349</v>
      </c>
      <c r="F17" s="26">
        <v>0.02493213316188027</v>
      </c>
      <c r="G17" s="27">
        <v>0.22063037249283668</v>
      </c>
    </row>
    <row r="18" spans="1:7" ht="14.25" customHeight="1">
      <c r="A18" s="57">
        <v>8</v>
      </c>
      <c r="B18" s="22" t="s">
        <v>77</v>
      </c>
      <c r="C18" s="23">
        <v>355</v>
      </c>
      <c r="D18" s="24">
        <v>0.021970540908528284</v>
      </c>
      <c r="E18" s="25">
        <v>281</v>
      </c>
      <c r="F18" s="26">
        <v>0.020074296328046862</v>
      </c>
      <c r="G18" s="27">
        <v>0.2633451957295374</v>
      </c>
    </row>
    <row r="19" spans="1:7" ht="14.25" customHeight="1">
      <c r="A19" s="57">
        <v>9</v>
      </c>
      <c r="B19" s="22" t="s">
        <v>38</v>
      </c>
      <c r="C19" s="23">
        <v>328</v>
      </c>
      <c r="D19" s="24">
        <v>0.02029954202252754</v>
      </c>
      <c r="E19" s="25">
        <v>224</v>
      </c>
      <c r="F19" s="26">
        <v>0.01600228604086298</v>
      </c>
      <c r="G19" s="27">
        <v>0.4642857142857142</v>
      </c>
    </row>
    <row r="20" spans="1:7" ht="14.25" customHeight="1">
      <c r="A20" s="58">
        <v>10</v>
      </c>
      <c r="B20" s="28" t="s">
        <v>39</v>
      </c>
      <c r="C20" s="29">
        <v>254</v>
      </c>
      <c r="D20" s="87">
        <v>0.015719767297932914</v>
      </c>
      <c r="E20" s="50">
        <v>218</v>
      </c>
      <c r="F20" s="88">
        <v>0.01557365337905415</v>
      </c>
      <c r="G20" s="51">
        <v>0.16513761467889898</v>
      </c>
    </row>
    <row r="21" spans="1:7" ht="14.25" customHeight="1">
      <c r="A21" s="56">
        <v>11</v>
      </c>
      <c r="B21" s="16" t="s">
        <v>42</v>
      </c>
      <c r="C21" s="17">
        <v>243</v>
      </c>
      <c r="D21" s="18">
        <v>0.015038989974006683</v>
      </c>
      <c r="E21" s="19">
        <v>188</v>
      </c>
      <c r="F21" s="20">
        <v>0.013430490070010001</v>
      </c>
      <c r="G21" s="21">
        <v>0.29255319148936176</v>
      </c>
    </row>
    <row r="22" spans="1:7" ht="14.25" customHeight="1">
      <c r="A22" s="57">
        <v>12</v>
      </c>
      <c r="B22" s="22" t="s">
        <v>92</v>
      </c>
      <c r="C22" s="23">
        <v>242</v>
      </c>
      <c r="D22" s="24">
        <v>0.014977101126377027</v>
      </c>
      <c r="E22" s="25">
        <v>141</v>
      </c>
      <c r="F22" s="26">
        <v>0.0100728675525075</v>
      </c>
      <c r="G22" s="27">
        <v>0.7163120567375887</v>
      </c>
    </row>
    <row r="23" spans="1:7" ht="14.25" customHeight="1">
      <c r="A23" s="57">
        <v>13</v>
      </c>
      <c r="B23" s="22" t="s">
        <v>40</v>
      </c>
      <c r="C23" s="23">
        <v>202</v>
      </c>
      <c r="D23" s="24">
        <v>0.012501547221190741</v>
      </c>
      <c r="E23" s="25">
        <v>190</v>
      </c>
      <c r="F23" s="26">
        <v>0.013573367623946278</v>
      </c>
      <c r="G23" s="27">
        <v>0.06315789473684208</v>
      </c>
    </row>
    <row r="24" spans="1:7" ht="14.25" customHeight="1">
      <c r="A24" s="57">
        <v>14</v>
      </c>
      <c r="B24" s="22" t="s">
        <v>96</v>
      </c>
      <c r="C24" s="23">
        <v>194</v>
      </c>
      <c r="D24" s="24">
        <v>0.012006436440153484</v>
      </c>
      <c r="E24" s="25">
        <v>34</v>
      </c>
      <c r="F24" s="26">
        <v>0.0024289184169167025</v>
      </c>
      <c r="G24" s="27">
        <v>4.705882352941177</v>
      </c>
    </row>
    <row r="25" spans="1:7" ht="14.25" customHeight="1">
      <c r="A25" s="58">
        <v>15</v>
      </c>
      <c r="B25" s="28" t="s">
        <v>80</v>
      </c>
      <c r="C25" s="29">
        <v>190</v>
      </c>
      <c r="D25" s="87">
        <v>0.011758881049634856</v>
      </c>
      <c r="E25" s="50">
        <v>189</v>
      </c>
      <c r="F25" s="88">
        <v>0.01350192884697814</v>
      </c>
      <c r="G25" s="51">
        <v>0.005291005291005346</v>
      </c>
    </row>
    <row r="26" spans="1:7" ht="14.25" customHeight="1">
      <c r="A26" s="56">
        <v>16</v>
      </c>
      <c r="B26" s="16" t="s">
        <v>99</v>
      </c>
      <c r="C26" s="17">
        <v>186</v>
      </c>
      <c r="D26" s="18">
        <v>0.011511325659116228</v>
      </c>
      <c r="E26" s="19">
        <v>160</v>
      </c>
      <c r="F26" s="20">
        <v>0.011430204314902128</v>
      </c>
      <c r="G26" s="21">
        <v>0.1625000000000001</v>
      </c>
    </row>
    <row r="27" spans="1:7" ht="14.25" customHeight="1">
      <c r="A27" s="57">
        <v>17</v>
      </c>
      <c r="B27" s="22" t="s">
        <v>41</v>
      </c>
      <c r="C27" s="23">
        <v>155</v>
      </c>
      <c r="D27" s="24">
        <v>0.009592771382596857</v>
      </c>
      <c r="E27" s="25">
        <v>145</v>
      </c>
      <c r="F27" s="26">
        <v>0.010358622660380054</v>
      </c>
      <c r="G27" s="27">
        <v>0.06896551724137923</v>
      </c>
    </row>
    <row r="28" spans="1:7" ht="14.25" customHeight="1">
      <c r="A28" s="57">
        <v>18</v>
      </c>
      <c r="B28" s="22" t="s">
        <v>84</v>
      </c>
      <c r="C28" s="23">
        <v>123</v>
      </c>
      <c r="D28" s="24">
        <v>0.007612328258447828</v>
      </c>
      <c r="E28" s="25">
        <v>132</v>
      </c>
      <c r="F28" s="26">
        <v>0.009429918559794257</v>
      </c>
      <c r="G28" s="27">
        <v>-0.06818181818181823</v>
      </c>
    </row>
    <row r="29" spans="1:7" ht="14.25" customHeight="1">
      <c r="A29" s="57">
        <v>19</v>
      </c>
      <c r="B29" s="22" t="s">
        <v>103</v>
      </c>
      <c r="C29" s="23">
        <v>121</v>
      </c>
      <c r="D29" s="24">
        <v>0.007488550563188513</v>
      </c>
      <c r="E29" s="25">
        <v>80</v>
      </c>
      <c r="F29" s="26">
        <v>0.005715102157451064</v>
      </c>
      <c r="G29" s="27">
        <v>0.5125</v>
      </c>
    </row>
    <row r="30" spans="1:7" ht="14.25" customHeight="1">
      <c r="A30" s="58">
        <v>20</v>
      </c>
      <c r="B30" s="28" t="s">
        <v>116</v>
      </c>
      <c r="C30" s="29">
        <v>99</v>
      </c>
      <c r="D30" s="87">
        <v>0.006126995915336057</v>
      </c>
      <c r="E30" s="50">
        <v>72</v>
      </c>
      <c r="F30" s="88">
        <v>0.005143591941705958</v>
      </c>
      <c r="G30" s="51">
        <v>0.375</v>
      </c>
    </row>
    <row r="31" spans="1:7" ht="14.25" customHeight="1" hidden="1">
      <c r="A31" s="79"/>
      <c r="B31" s="16"/>
      <c r="C31" s="17"/>
      <c r="D31" s="81"/>
      <c r="E31" s="17"/>
      <c r="F31" s="81"/>
      <c r="G31" s="81"/>
    </row>
    <row r="32" spans="1:7" ht="14.25" customHeight="1" hidden="1">
      <c r="A32" s="80"/>
      <c r="B32" s="22"/>
      <c r="C32" s="23"/>
      <c r="D32" s="82"/>
      <c r="E32" s="23"/>
      <c r="F32" s="82"/>
      <c r="G32" s="82"/>
    </row>
    <row r="33" spans="1:7" ht="14.25" customHeight="1" hidden="1">
      <c r="A33" s="80" t="s">
        <v>95</v>
      </c>
      <c r="B33" s="22"/>
      <c r="C33" s="23"/>
      <c r="D33" s="82"/>
      <c r="E33" s="23"/>
      <c r="F33" s="82"/>
      <c r="G33" s="82"/>
    </row>
    <row r="34" spans="1:7" ht="14.25" customHeight="1" hidden="1">
      <c r="A34" s="80" t="s">
        <v>95</v>
      </c>
      <c r="B34" s="22"/>
      <c r="C34" s="23"/>
      <c r="D34" s="82"/>
      <c r="E34" s="23"/>
      <c r="F34" s="82"/>
      <c r="G34" s="82"/>
    </row>
    <row r="35" spans="1:7" ht="14.25" customHeight="1" hidden="1">
      <c r="A35" s="78" t="s">
        <v>95</v>
      </c>
      <c r="B35" s="28"/>
      <c r="C35" s="29"/>
      <c r="D35" s="77"/>
      <c r="E35" s="29"/>
      <c r="F35" s="77"/>
      <c r="G35" s="77"/>
    </row>
    <row r="36" spans="1:7" ht="14.25" customHeight="1">
      <c r="A36" s="38"/>
      <c r="B36" s="63" t="s">
        <v>12</v>
      </c>
      <c r="C36" s="65">
        <f>C37-SUM(C11:C35)</f>
        <v>1755</v>
      </c>
      <c r="D36" s="84">
        <f>C36/C37</f>
        <v>0.10861492759004827</v>
      </c>
      <c r="E36" s="65">
        <f>E37-SUM(E11:E35)</f>
        <v>1486</v>
      </c>
      <c r="F36" s="84">
        <f>E36/E37</f>
        <v>0.10615802257465352</v>
      </c>
      <c r="G36" s="70">
        <f>C36/E36-1</f>
        <v>0.1810228802153433</v>
      </c>
    </row>
    <row r="37" spans="1:7" ht="14.25" customHeight="1">
      <c r="A37" s="36"/>
      <c r="B37" s="30" t="s">
        <v>13</v>
      </c>
      <c r="C37" s="32">
        <v>16158</v>
      </c>
      <c r="D37" s="33">
        <v>1</v>
      </c>
      <c r="E37" s="34">
        <v>13998</v>
      </c>
      <c r="F37" s="35">
        <v>1.0000000000000007</v>
      </c>
      <c r="G37" s="60">
        <v>0.1543077582511787</v>
      </c>
    </row>
    <row r="38" spans="1:7" ht="11.25" customHeight="1">
      <c r="A38" s="52" t="s">
        <v>28</v>
      </c>
      <c r="G38" t="s">
        <v>81</v>
      </c>
    </row>
    <row r="39" ht="15">
      <c r="A39" t="s">
        <v>88</v>
      </c>
    </row>
    <row r="40" ht="15">
      <c r="A40" s="31" t="s">
        <v>87</v>
      </c>
    </row>
    <row r="42" ht="15">
      <c r="A42" s="68"/>
    </row>
  </sheetData>
  <sheetProtection/>
  <mergeCells count="12"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  <mergeCell ref="B8:B10"/>
    <mergeCell ref="E7:F8"/>
  </mergeCells>
  <conditionalFormatting sqref="G36">
    <cfRule type="cellIs" priority="125" dxfId="71" operator="lessThan">
      <formula>0</formula>
    </cfRule>
  </conditionalFormatting>
  <conditionalFormatting sqref="G37">
    <cfRule type="cellIs" priority="13" dxfId="71" operator="lessThan">
      <formula>0</formula>
    </cfRule>
  </conditionalFormatting>
  <conditionalFormatting sqref="G31:G35">
    <cfRule type="cellIs" priority="15" dxfId="71" operator="lessThan">
      <formula>0</formula>
    </cfRule>
  </conditionalFormatting>
  <conditionalFormatting sqref="C31:G35">
    <cfRule type="cellIs" priority="14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72" sqref="I7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6" t="s">
        <v>121</v>
      </c>
    </row>
    <row r="2" spans="1:8" ht="14.25" customHeight="1">
      <c r="A2" s="109" t="s">
        <v>46</v>
      </c>
      <c r="B2" s="109"/>
      <c r="C2" s="109"/>
      <c r="D2" s="109"/>
      <c r="E2" s="109"/>
      <c r="F2" s="109"/>
      <c r="G2" s="109"/>
      <c r="H2" s="47"/>
    </row>
    <row r="3" spans="1:8" ht="14.25" customHeight="1">
      <c r="A3" s="110" t="s">
        <v>90</v>
      </c>
      <c r="B3" s="110"/>
      <c r="C3" s="110"/>
      <c r="D3" s="110"/>
      <c r="E3" s="110"/>
      <c r="F3" s="110"/>
      <c r="G3" s="110"/>
      <c r="H3" s="69"/>
    </row>
    <row r="4" spans="1:8" ht="14.25" customHeight="1">
      <c r="A4" s="48"/>
      <c r="B4" s="48"/>
      <c r="C4" s="48"/>
      <c r="D4" s="48"/>
      <c r="E4" s="48"/>
      <c r="F4" s="48"/>
      <c r="G4" s="67" t="s">
        <v>89</v>
      </c>
      <c r="H4" s="48"/>
    </row>
    <row r="5" spans="1:7" ht="14.25" customHeight="1">
      <c r="A5" s="115" t="s">
        <v>0</v>
      </c>
      <c r="B5" s="96" t="s">
        <v>1</v>
      </c>
      <c r="C5" s="116" t="s">
        <v>115</v>
      </c>
      <c r="D5" s="117"/>
      <c r="E5" s="117"/>
      <c r="F5" s="117"/>
      <c r="G5" s="118"/>
    </row>
    <row r="6" spans="1:7" ht="14.25" customHeight="1">
      <c r="A6" s="98"/>
      <c r="B6" s="97"/>
      <c r="C6" s="111" t="s">
        <v>118</v>
      </c>
      <c r="D6" s="112"/>
      <c r="E6" s="112"/>
      <c r="F6" s="112"/>
      <c r="G6" s="113"/>
    </row>
    <row r="7" spans="1:7" ht="14.25" customHeight="1">
      <c r="A7" s="98"/>
      <c r="B7" s="98"/>
      <c r="C7" s="99">
        <v>2018</v>
      </c>
      <c r="D7" s="100"/>
      <c r="E7" s="107">
        <v>2017</v>
      </c>
      <c r="F7" s="100"/>
      <c r="G7" s="114" t="s">
        <v>5</v>
      </c>
    </row>
    <row r="8" spans="1:7" ht="14.25" customHeight="1">
      <c r="A8" s="103" t="s">
        <v>6</v>
      </c>
      <c r="B8" s="103" t="s">
        <v>7</v>
      </c>
      <c r="C8" s="101"/>
      <c r="D8" s="102"/>
      <c r="E8" s="108"/>
      <c r="F8" s="102"/>
      <c r="G8" s="114"/>
    </row>
    <row r="9" spans="1:7" ht="14.25" customHeight="1">
      <c r="A9" s="103"/>
      <c r="B9" s="103"/>
      <c r="C9" s="40" t="s">
        <v>8</v>
      </c>
      <c r="D9" s="71" t="s">
        <v>2</v>
      </c>
      <c r="E9" s="90" t="s">
        <v>8</v>
      </c>
      <c r="F9" s="71" t="s">
        <v>2</v>
      </c>
      <c r="G9" s="105" t="s">
        <v>9</v>
      </c>
    </row>
    <row r="10" spans="1:7" ht="14.25" customHeight="1">
      <c r="A10" s="104"/>
      <c r="B10" s="104"/>
      <c r="C10" s="39" t="s">
        <v>10</v>
      </c>
      <c r="D10" s="89" t="s">
        <v>11</v>
      </c>
      <c r="E10" s="15" t="s">
        <v>10</v>
      </c>
      <c r="F10" s="89" t="s">
        <v>11</v>
      </c>
      <c r="G10" s="106"/>
    </row>
    <row r="11" spans="1:7" ht="14.25" customHeight="1">
      <c r="A11" s="56">
        <v>1</v>
      </c>
      <c r="B11" s="16" t="s">
        <v>31</v>
      </c>
      <c r="C11" s="17">
        <v>3685</v>
      </c>
      <c r="D11" s="18">
        <v>0.2548409405255878</v>
      </c>
      <c r="E11" s="19">
        <v>3114</v>
      </c>
      <c r="F11" s="20">
        <v>0.24502321189708082</v>
      </c>
      <c r="G11" s="21">
        <v>0.18336544637122665</v>
      </c>
    </row>
    <row r="12" spans="1:7" ht="14.25" customHeight="1">
      <c r="A12" s="57">
        <v>2</v>
      </c>
      <c r="B12" s="22" t="s">
        <v>32</v>
      </c>
      <c r="C12" s="23">
        <v>2760</v>
      </c>
      <c r="D12" s="24">
        <v>0.1908713692946058</v>
      </c>
      <c r="E12" s="25">
        <v>2818</v>
      </c>
      <c r="F12" s="26">
        <v>0.22173263041938784</v>
      </c>
      <c r="G12" s="27">
        <v>-0.02058197303051812</v>
      </c>
    </row>
    <row r="13" spans="1:7" ht="14.25" customHeight="1">
      <c r="A13" s="57">
        <v>3</v>
      </c>
      <c r="B13" s="22" t="s">
        <v>33</v>
      </c>
      <c r="C13" s="23">
        <v>1964</v>
      </c>
      <c r="D13" s="24">
        <v>0.13582295988934992</v>
      </c>
      <c r="E13" s="25">
        <v>2007</v>
      </c>
      <c r="F13" s="26">
        <v>0.15791958454638444</v>
      </c>
      <c r="G13" s="27">
        <v>-0.021425012456402603</v>
      </c>
    </row>
    <row r="14" spans="1:7" ht="14.25" customHeight="1">
      <c r="A14" s="57">
        <v>4</v>
      </c>
      <c r="B14" s="22" t="s">
        <v>34</v>
      </c>
      <c r="C14" s="23">
        <v>1282</v>
      </c>
      <c r="D14" s="24">
        <v>0.08865836791147995</v>
      </c>
      <c r="E14" s="25">
        <v>1101</v>
      </c>
      <c r="F14" s="26">
        <v>0.08663152096939176</v>
      </c>
      <c r="G14" s="27">
        <v>0.16439600363306095</v>
      </c>
    </row>
    <row r="15" spans="1:7" ht="14.25" customHeight="1">
      <c r="A15" s="58">
        <v>5</v>
      </c>
      <c r="B15" s="28" t="s">
        <v>37</v>
      </c>
      <c r="C15" s="29">
        <v>703</v>
      </c>
      <c r="D15" s="87">
        <v>0.048616874135546335</v>
      </c>
      <c r="E15" s="50">
        <v>466</v>
      </c>
      <c r="F15" s="88">
        <v>0.03666692894798961</v>
      </c>
      <c r="G15" s="51">
        <v>0.5085836909871244</v>
      </c>
    </row>
    <row r="16" spans="1:7" ht="14.25" customHeight="1">
      <c r="A16" s="56">
        <v>6</v>
      </c>
      <c r="B16" s="16" t="s">
        <v>35</v>
      </c>
      <c r="C16" s="17">
        <v>481</v>
      </c>
      <c r="D16" s="18">
        <v>0.03326417704011065</v>
      </c>
      <c r="E16" s="19">
        <v>312</v>
      </c>
      <c r="F16" s="20">
        <v>0.02454953182783854</v>
      </c>
      <c r="G16" s="21">
        <v>0.5416666666666667</v>
      </c>
    </row>
    <row r="17" spans="1:7" ht="14.25" customHeight="1">
      <c r="A17" s="57">
        <v>7</v>
      </c>
      <c r="B17" s="22" t="s">
        <v>36</v>
      </c>
      <c r="C17" s="23">
        <v>419</v>
      </c>
      <c r="D17" s="24">
        <v>0.02897648686030429</v>
      </c>
      <c r="E17" s="25">
        <v>333</v>
      </c>
      <c r="F17" s="26">
        <v>0.026201904162404595</v>
      </c>
      <c r="G17" s="27">
        <v>0.2582582582582582</v>
      </c>
    </row>
    <row r="18" spans="1:7" ht="14.25" customHeight="1">
      <c r="A18" s="57">
        <v>8</v>
      </c>
      <c r="B18" s="22" t="s">
        <v>38</v>
      </c>
      <c r="C18" s="23">
        <v>255</v>
      </c>
      <c r="D18" s="24">
        <v>0.017634854771784232</v>
      </c>
      <c r="E18" s="25">
        <v>164</v>
      </c>
      <c r="F18" s="26">
        <v>0.012904241088992054</v>
      </c>
      <c r="G18" s="27">
        <v>0.5548780487804879</v>
      </c>
    </row>
    <row r="19" spans="1:7" ht="14.25" customHeight="1">
      <c r="A19" s="57">
        <v>9</v>
      </c>
      <c r="B19" s="22" t="s">
        <v>39</v>
      </c>
      <c r="C19" s="23">
        <v>254</v>
      </c>
      <c r="D19" s="24">
        <v>0.01756569847856155</v>
      </c>
      <c r="E19" s="25">
        <v>218</v>
      </c>
      <c r="F19" s="26">
        <v>0.01715319852073334</v>
      </c>
      <c r="G19" s="27">
        <v>0.16513761467889898</v>
      </c>
    </row>
    <row r="20" spans="1:7" ht="14.25" customHeight="1">
      <c r="A20" s="58">
        <v>10</v>
      </c>
      <c r="B20" s="28" t="s">
        <v>42</v>
      </c>
      <c r="C20" s="29">
        <v>235</v>
      </c>
      <c r="D20" s="87">
        <v>0.01625172890733057</v>
      </c>
      <c r="E20" s="50">
        <v>184</v>
      </c>
      <c r="F20" s="88">
        <v>0.01447792902667401</v>
      </c>
      <c r="G20" s="51">
        <v>0.27717391304347827</v>
      </c>
    </row>
    <row r="21" spans="1:7" ht="14.25" customHeight="1">
      <c r="A21" s="56">
        <v>11</v>
      </c>
      <c r="B21" s="16" t="s">
        <v>40</v>
      </c>
      <c r="C21" s="17">
        <v>202</v>
      </c>
      <c r="D21" s="18">
        <v>0.01396957123098202</v>
      </c>
      <c r="E21" s="19">
        <v>185</v>
      </c>
      <c r="F21" s="20">
        <v>0.014556613423558108</v>
      </c>
      <c r="G21" s="21">
        <v>0.09189189189189184</v>
      </c>
    </row>
    <row r="22" spans="1:7" ht="14.25" customHeight="1">
      <c r="A22" s="57">
        <v>12</v>
      </c>
      <c r="B22" s="22" t="s">
        <v>96</v>
      </c>
      <c r="C22" s="23">
        <v>194</v>
      </c>
      <c r="D22" s="24">
        <v>0.013416320885200552</v>
      </c>
      <c r="E22" s="25">
        <v>34</v>
      </c>
      <c r="F22" s="26">
        <v>0.002675269494059328</v>
      </c>
      <c r="G22" s="27">
        <v>4.705882352941177</v>
      </c>
    </row>
    <row r="23" spans="1:7" ht="14.25" customHeight="1">
      <c r="A23" s="57">
        <v>13</v>
      </c>
      <c r="B23" s="22" t="s">
        <v>80</v>
      </c>
      <c r="C23" s="23">
        <v>190</v>
      </c>
      <c r="D23" s="24">
        <v>0.01313969571230982</v>
      </c>
      <c r="E23" s="25">
        <v>189</v>
      </c>
      <c r="F23" s="26">
        <v>0.0148713510110945</v>
      </c>
      <c r="G23" s="27">
        <v>0.005291005291005346</v>
      </c>
    </row>
    <row r="24" spans="1:7" ht="14.25" customHeight="1">
      <c r="A24" s="57">
        <v>14</v>
      </c>
      <c r="B24" s="22" t="s">
        <v>99</v>
      </c>
      <c r="C24" s="23">
        <v>186</v>
      </c>
      <c r="D24" s="24">
        <v>0.012863070539419087</v>
      </c>
      <c r="E24" s="25">
        <v>160</v>
      </c>
      <c r="F24" s="26">
        <v>0.012589503501455662</v>
      </c>
      <c r="G24" s="27">
        <v>0.1625000000000001</v>
      </c>
    </row>
    <row r="25" spans="1:7" ht="14.25" customHeight="1">
      <c r="A25" s="58">
        <v>15</v>
      </c>
      <c r="B25" s="28" t="s">
        <v>41</v>
      </c>
      <c r="C25" s="29">
        <v>150</v>
      </c>
      <c r="D25" s="87">
        <v>0.01037344398340249</v>
      </c>
      <c r="E25" s="50">
        <v>142</v>
      </c>
      <c r="F25" s="88">
        <v>0.0111731843575419</v>
      </c>
      <c r="G25" s="51">
        <v>0.05633802816901401</v>
      </c>
    </row>
    <row r="26" spans="1:7" ht="14.25" customHeight="1">
      <c r="A26" s="56">
        <v>16</v>
      </c>
      <c r="B26" s="16" t="s">
        <v>84</v>
      </c>
      <c r="C26" s="17">
        <v>123</v>
      </c>
      <c r="D26" s="18">
        <v>0.00850622406639004</v>
      </c>
      <c r="E26" s="19">
        <v>132</v>
      </c>
      <c r="F26" s="20">
        <v>0.010386340388700921</v>
      </c>
      <c r="G26" s="21">
        <v>-0.06818181818181823</v>
      </c>
    </row>
    <row r="27" spans="1:7" ht="14.25" customHeight="1">
      <c r="A27" s="57">
        <v>17</v>
      </c>
      <c r="B27" s="22" t="s">
        <v>116</v>
      </c>
      <c r="C27" s="23">
        <v>91</v>
      </c>
      <c r="D27" s="24">
        <v>0.006293222683264177</v>
      </c>
      <c r="E27" s="25">
        <v>55</v>
      </c>
      <c r="F27" s="26">
        <v>0.004327641828625384</v>
      </c>
      <c r="G27" s="27">
        <v>0.6545454545454545</v>
      </c>
    </row>
    <row r="28" spans="1:7" ht="14.25" customHeight="1">
      <c r="A28" s="57">
        <v>18</v>
      </c>
      <c r="B28" s="22" t="s">
        <v>122</v>
      </c>
      <c r="C28" s="23">
        <v>86</v>
      </c>
      <c r="D28" s="24">
        <v>0.00594744121715076</v>
      </c>
      <c r="E28" s="25">
        <v>60</v>
      </c>
      <c r="F28" s="26">
        <v>0.004721063813045873</v>
      </c>
      <c r="G28" s="27">
        <v>0.43333333333333335</v>
      </c>
    </row>
    <row r="29" spans="1:7" ht="14.25" customHeight="1">
      <c r="A29" s="57">
        <v>19</v>
      </c>
      <c r="B29" s="22" t="s">
        <v>123</v>
      </c>
      <c r="C29" s="23">
        <v>84</v>
      </c>
      <c r="D29" s="24">
        <v>0.005809128630705394</v>
      </c>
      <c r="E29" s="25">
        <v>60</v>
      </c>
      <c r="F29" s="26">
        <v>0.004721063813045873</v>
      </c>
      <c r="G29" s="27">
        <v>0.3999999999999999</v>
      </c>
    </row>
    <row r="30" spans="1:7" ht="14.25" customHeight="1">
      <c r="A30" s="58">
        <v>20</v>
      </c>
      <c r="B30" s="28" t="s">
        <v>124</v>
      </c>
      <c r="C30" s="29">
        <v>77</v>
      </c>
      <c r="D30" s="87">
        <v>0.0053250345781466115</v>
      </c>
      <c r="E30" s="50">
        <v>71</v>
      </c>
      <c r="F30" s="88">
        <v>0.00558659217877095</v>
      </c>
      <c r="G30" s="51">
        <v>0.08450704225352124</v>
      </c>
    </row>
    <row r="31" spans="1:7" ht="14.25" customHeight="1">
      <c r="A31" s="64"/>
      <c r="B31" s="28" t="s">
        <v>12</v>
      </c>
      <c r="C31" s="29">
        <f>C32-SUM(C11:C30)</f>
        <v>1039</v>
      </c>
      <c r="D31" s="86">
        <f>C31/C32</f>
        <v>0.0718533886583679</v>
      </c>
      <c r="E31" s="29">
        <f>E32-SUM(E11:E30)</f>
        <v>904</v>
      </c>
      <c r="F31" s="86">
        <f>E31/E32</f>
        <v>0.0711306947832245</v>
      </c>
      <c r="G31" s="37">
        <f>C31/E31-1</f>
        <v>0.1493362831858407</v>
      </c>
    </row>
    <row r="32" spans="1:7" ht="14.25" customHeight="1">
      <c r="A32" s="36"/>
      <c r="B32" s="30" t="s">
        <v>13</v>
      </c>
      <c r="C32" s="32">
        <v>14460</v>
      </c>
      <c r="D32" s="33">
        <v>1</v>
      </c>
      <c r="E32" s="34">
        <v>12709</v>
      </c>
      <c r="F32" s="35">
        <v>0.9999999999999997</v>
      </c>
      <c r="G32" s="60">
        <v>0.13777637894405537</v>
      </c>
    </row>
    <row r="33" ht="12.75" customHeight="1">
      <c r="A33" s="52" t="s">
        <v>28</v>
      </c>
    </row>
    <row r="34" ht="15">
      <c r="A34" t="s">
        <v>86</v>
      </c>
    </row>
    <row r="35" ht="15">
      <c r="A35" s="31" t="s">
        <v>87</v>
      </c>
    </row>
    <row r="51" ht="15" customHeight="1"/>
    <row r="53" ht="15" customHeight="1"/>
    <row r="60" ht="15">
      <c r="A60" s="68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31:G32">
    <cfRule type="cellIs" priority="111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6" t="s">
        <v>121</v>
      </c>
    </row>
    <row r="2" spans="1:10" ht="14.25" customHeight="1">
      <c r="A2" s="109" t="s">
        <v>47</v>
      </c>
      <c r="B2" s="109"/>
      <c r="C2" s="109"/>
      <c r="D2" s="109"/>
      <c r="E2" s="109"/>
      <c r="F2" s="109"/>
      <c r="G2" s="109"/>
      <c r="H2" s="47"/>
      <c r="I2" s="47"/>
      <c r="J2" s="47"/>
    </row>
    <row r="3" spans="1:10" ht="14.25" customHeight="1">
      <c r="A3" s="110" t="s">
        <v>48</v>
      </c>
      <c r="B3" s="110"/>
      <c r="C3" s="110"/>
      <c r="D3" s="110"/>
      <c r="E3" s="110"/>
      <c r="F3" s="110"/>
      <c r="G3" s="11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5" t="s">
        <v>0</v>
      </c>
      <c r="B5" s="96" t="s">
        <v>1</v>
      </c>
      <c r="C5" s="116" t="s">
        <v>115</v>
      </c>
      <c r="D5" s="117"/>
      <c r="E5" s="117"/>
      <c r="F5" s="117"/>
      <c r="G5" s="118"/>
    </row>
    <row r="6" spans="1:7" ht="14.25" customHeight="1">
      <c r="A6" s="98"/>
      <c r="B6" s="97"/>
      <c r="C6" s="111" t="s">
        <v>117</v>
      </c>
      <c r="D6" s="112"/>
      <c r="E6" s="112"/>
      <c r="F6" s="112"/>
      <c r="G6" s="113"/>
    </row>
    <row r="7" spans="1:7" ht="14.25" customHeight="1">
      <c r="A7" s="98"/>
      <c r="B7" s="98"/>
      <c r="C7" s="99">
        <v>2018</v>
      </c>
      <c r="D7" s="100"/>
      <c r="E7" s="107">
        <v>2017</v>
      </c>
      <c r="F7" s="100"/>
      <c r="G7" s="114" t="s">
        <v>5</v>
      </c>
    </row>
    <row r="8" spans="1:7" ht="14.25" customHeight="1">
      <c r="A8" s="103" t="s">
        <v>6</v>
      </c>
      <c r="B8" s="103" t="s">
        <v>7</v>
      </c>
      <c r="C8" s="101"/>
      <c r="D8" s="102"/>
      <c r="E8" s="108"/>
      <c r="F8" s="102"/>
      <c r="G8" s="114"/>
    </row>
    <row r="9" spans="1:7" ht="14.25" customHeight="1">
      <c r="A9" s="103"/>
      <c r="B9" s="103"/>
      <c r="C9" s="40" t="s">
        <v>8</v>
      </c>
      <c r="D9" s="71" t="s">
        <v>2</v>
      </c>
      <c r="E9" s="92" t="s">
        <v>8</v>
      </c>
      <c r="F9" s="71" t="s">
        <v>2</v>
      </c>
      <c r="G9" s="105" t="s">
        <v>9</v>
      </c>
    </row>
    <row r="10" spans="1:7" ht="14.25" customHeight="1">
      <c r="A10" s="104"/>
      <c r="B10" s="104"/>
      <c r="C10" s="39" t="s">
        <v>10</v>
      </c>
      <c r="D10" s="91" t="s">
        <v>11</v>
      </c>
      <c r="E10" s="15" t="s">
        <v>10</v>
      </c>
      <c r="F10" s="91" t="s">
        <v>11</v>
      </c>
      <c r="G10" s="106"/>
    </row>
    <row r="11" spans="1:7" ht="14.25" customHeight="1">
      <c r="A11" s="56">
        <v>1</v>
      </c>
      <c r="B11" s="16" t="s">
        <v>49</v>
      </c>
      <c r="C11" s="17">
        <v>7554</v>
      </c>
      <c r="D11" s="18">
        <v>0.28244531688166014</v>
      </c>
      <c r="E11" s="19">
        <v>6173</v>
      </c>
      <c r="F11" s="20">
        <v>0.22857883433311116</v>
      </c>
      <c r="G11" s="21">
        <v>0.22371618337923205</v>
      </c>
    </row>
    <row r="12" spans="1:7" ht="14.25" customHeight="1">
      <c r="A12" s="57">
        <v>2</v>
      </c>
      <c r="B12" s="22" t="s">
        <v>50</v>
      </c>
      <c r="C12" s="23">
        <v>7451</v>
      </c>
      <c r="D12" s="24">
        <v>0.2785941297438774</v>
      </c>
      <c r="E12" s="25">
        <v>9138</v>
      </c>
      <c r="F12" s="26">
        <v>0.3383692512774939</v>
      </c>
      <c r="G12" s="27">
        <v>-0.18461370102867147</v>
      </c>
    </row>
    <row r="13" spans="1:7" ht="14.25" customHeight="1">
      <c r="A13" s="57">
        <v>3</v>
      </c>
      <c r="B13" s="22" t="s">
        <v>53</v>
      </c>
      <c r="C13" s="23">
        <v>1646</v>
      </c>
      <c r="D13" s="24">
        <v>0.06154421387175173</v>
      </c>
      <c r="E13" s="25">
        <v>1266</v>
      </c>
      <c r="F13" s="26">
        <v>0.04687847145078872</v>
      </c>
      <c r="G13" s="27">
        <v>0.3001579778830963</v>
      </c>
    </row>
    <row r="14" spans="1:7" ht="14.25" customHeight="1">
      <c r="A14" s="57">
        <v>4</v>
      </c>
      <c r="B14" s="22" t="s">
        <v>38</v>
      </c>
      <c r="C14" s="23">
        <v>1377</v>
      </c>
      <c r="D14" s="24">
        <v>0.05148625911385306</v>
      </c>
      <c r="E14" s="25">
        <v>1358</v>
      </c>
      <c r="F14" s="26">
        <v>0.05028512182477968</v>
      </c>
      <c r="G14" s="27">
        <v>0.013991163475699508</v>
      </c>
    </row>
    <row r="15" spans="1:7" ht="14.25" customHeight="1">
      <c r="A15" s="58">
        <v>5</v>
      </c>
      <c r="B15" s="28" t="s">
        <v>51</v>
      </c>
      <c r="C15" s="29">
        <v>1282</v>
      </c>
      <c r="D15" s="87">
        <v>0.047934193307160214</v>
      </c>
      <c r="E15" s="50">
        <v>1190</v>
      </c>
      <c r="F15" s="88">
        <v>0.04406428201140487</v>
      </c>
      <c r="G15" s="51">
        <v>0.07731092436974785</v>
      </c>
    </row>
    <row r="16" spans="1:7" ht="14.25" customHeight="1">
      <c r="A16" s="56">
        <v>6</v>
      </c>
      <c r="B16" s="16" t="s">
        <v>125</v>
      </c>
      <c r="C16" s="17">
        <v>1021</v>
      </c>
      <c r="D16" s="18">
        <v>0.038175359880351464</v>
      </c>
      <c r="E16" s="19">
        <v>696</v>
      </c>
      <c r="F16" s="20">
        <v>0.025772050655409908</v>
      </c>
      <c r="G16" s="21">
        <v>0.46695402298850586</v>
      </c>
    </row>
    <row r="17" spans="1:7" ht="14.25" customHeight="1">
      <c r="A17" s="57">
        <v>7</v>
      </c>
      <c r="B17" s="22" t="s">
        <v>82</v>
      </c>
      <c r="C17" s="23">
        <v>778</v>
      </c>
      <c r="D17" s="24">
        <v>0.029089549448495046</v>
      </c>
      <c r="E17" s="25">
        <v>1089</v>
      </c>
      <c r="F17" s="26">
        <v>0.0403243723616974</v>
      </c>
      <c r="G17" s="27">
        <v>-0.2855831037649219</v>
      </c>
    </row>
    <row r="18" spans="1:7" ht="14.25" customHeight="1">
      <c r="A18" s="57">
        <v>8</v>
      </c>
      <c r="B18" s="22" t="s">
        <v>52</v>
      </c>
      <c r="C18" s="23">
        <v>614</v>
      </c>
      <c r="D18" s="24">
        <v>0.022957562161151617</v>
      </c>
      <c r="E18" s="25">
        <v>691</v>
      </c>
      <c r="F18" s="26">
        <v>0.025586906613345183</v>
      </c>
      <c r="G18" s="27">
        <v>-0.11143270622286539</v>
      </c>
    </row>
    <row r="19" spans="1:7" ht="14.25" customHeight="1">
      <c r="A19" s="57">
        <v>9</v>
      </c>
      <c r="B19" s="22" t="s">
        <v>126</v>
      </c>
      <c r="C19" s="23">
        <v>463</v>
      </c>
      <c r="D19" s="24">
        <v>0.017311647036829313</v>
      </c>
      <c r="E19" s="25">
        <v>541</v>
      </c>
      <c r="F19" s="26">
        <v>0.02003258535140339</v>
      </c>
      <c r="G19" s="27">
        <v>-0.14417744916820707</v>
      </c>
    </row>
    <row r="20" spans="1:7" ht="14.25" customHeight="1">
      <c r="A20" s="58">
        <v>10</v>
      </c>
      <c r="B20" s="28" t="s">
        <v>127</v>
      </c>
      <c r="C20" s="29">
        <v>434</v>
      </c>
      <c r="D20" s="87">
        <v>0.01622733221162834</v>
      </c>
      <c r="E20" s="50">
        <v>547</v>
      </c>
      <c r="F20" s="88">
        <v>0.020254758201881065</v>
      </c>
      <c r="G20" s="51">
        <v>-0.206581352833638</v>
      </c>
    </row>
    <row r="21" spans="1:7" ht="14.25" customHeight="1">
      <c r="A21" s="56">
        <v>11</v>
      </c>
      <c r="B21" s="16" t="s">
        <v>100</v>
      </c>
      <c r="C21" s="17">
        <v>373</v>
      </c>
      <c r="D21" s="18">
        <v>0.013946532062067677</v>
      </c>
      <c r="E21" s="19">
        <v>328</v>
      </c>
      <c r="F21" s="20">
        <v>0.01214544915944605</v>
      </c>
      <c r="G21" s="21">
        <v>0.13719512195121952</v>
      </c>
    </row>
    <row r="22" spans="1:7" ht="14.25" customHeight="1">
      <c r="A22" s="57">
        <v>12</v>
      </c>
      <c r="B22" s="22" t="s">
        <v>128</v>
      </c>
      <c r="C22" s="23">
        <v>276</v>
      </c>
      <c r="D22" s="24">
        <v>0.010319685922602356</v>
      </c>
      <c r="E22" s="25">
        <v>283</v>
      </c>
      <c r="F22" s="26">
        <v>0.010479152780863511</v>
      </c>
      <c r="G22" s="27">
        <v>-0.02473498233215543</v>
      </c>
    </row>
    <row r="23" spans="1:7" ht="14.25" customHeight="1">
      <c r="A23" s="57">
        <v>13</v>
      </c>
      <c r="B23" s="22" t="s">
        <v>129</v>
      </c>
      <c r="C23" s="23">
        <v>252</v>
      </c>
      <c r="D23" s="24">
        <v>0.009422321929332586</v>
      </c>
      <c r="E23" s="25">
        <v>184</v>
      </c>
      <c r="F23" s="26">
        <v>0.00681330074798193</v>
      </c>
      <c r="G23" s="27">
        <v>0.36956521739130443</v>
      </c>
    </row>
    <row r="24" spans="1:7" ht="14.25" customHeight="1">
      <c r="A24" s="57">
        <v>14</v>
      </c>
      <c r="B24" s="22" t="s">
        <v>109</v>
      </c>
      <c r="C24" s="23">
        <v>215</v>
      </c>
      <c r="D24" s="24">
        <v>0.00803888577304169</v>
      </c>
      <c r="E24" s="25">
        <v>161</v>
      </c>
      <c r="F24" s="26">
        <v>0.0059616381544841885</v>
      </c>
      <c r="G24" s="27">
        <v>0.3354037267080745</v>
      </c>
    </row>
    <row r="25" spans="1:7" ht="14.25" customHeight="1">
      <c r="A25" s="58">
        <v>15</v>
      </c>
      <c r="B25" s="28" t="s">
        <v>119</v>
      </c>
      <c r="C25" s="29">
        <v>210</v>
      </c>
      <c r="D25" s="87">
        <v>0.007851934941110488</v>
      </c>
      <c r="E25" s="50">
        <v>223</v>
      </c>
      <c r="F25" s="88">
        <v>0.008257424276086795</v>
      </c>
      <c r="G25" s="51">
        <v>-0.058295964125560484</v>
      </c>
    </row>
    <row r="26" spans="1:7" ht="14.25" customHeight="1">
      <c r="A26" s="56">
        <v>16</v>
      </c>
      <c r="B26" s="16" t="s">
        <v>130</v>
      </c>
      <c r="C26" s="17">
        <v>206</v>
      </c>
      <c r="D26" s="18">
        <v>0.007702374275565527</v>
      </c>
      <c r="E26" s="19">
        <v>41</v>
      </c>
      <c r="F26" s="20">
        <v>0.0015181811449307562</v>
      </c>
      <c r="G26" s="21">
        <v>4.024390243902439</v>
      </c>
    </row>
    <row r="27" spans="1:7" ht="14.25" customHeight="1">
      <c r="A27" s="57">
        <v>17</v>
      </c>
      <c r="B27" s="22" t="s">
        <v>131</v>
      </c>
      <c r="C27" s="23">
        <v>199</v>
      </c>
      <c r="D27" s="24">
        <v>0.007440643110861843</v>
      </c>
      <c r="E27" s="25">
        <v>173</v>
      </c>
      <c r="F27" s="26">
        <v>0.006405983855439532</v>
      </c>
      <c r="G27" s="27">
        <v>0.1502890173410405</v>
      </c>
    </row>
    <row r="28" spans="1:7" ht="14.25" customHeight="1">
      <c r="A28" s="57">
        <v>18</v>
      </c>
      <c r="B28" s="22" t="s">
        <v>132</v>
      </c>
      <c r="C28" s="23">
        <v>190</v>
      </c>
      <c r="D28" s="24">
        <v>0.0071041316133856796</v>
      </c>
      <c r="E28" s="25">
        <v>163</v>
      </c>
      <c r="F28" s="26">
        <v>0.006035695771310079</v>
      </c>
      <c r="G28" s="27">
        <v>0.16564417177914104</v>
      </c>
    </row>
    <row r="29" spans="1:7" ht="14.25" customHeight="1">
      <c r="A29" s="57">
        <v>19</v>
      </c>
      <c r="B29" s="22" t="s">
        <v>120</v>
      </c>
      <c r="C29" s="23">
        <v>170</v>
      </c>
      <c r="D29" s="24">
        <v>0.006356328285660871</v>
      </c>
      <c r="E29" s="25">
        <v>179</v>
      </c>
      <c r="F29" s="26">
        <v>0.006628156705917204</v>
      </c>
      <c r="G29" s="27">
        <v>-0.05027932960893855</v>
      </c>
    </row>
    <row r="30" spans="1:7" ht="14.25" customHeight="1">
      <c r="A30" s="58">
        <v>20</v>
      </c>
      <c r="B30" s="28" t="s">
        <v>133</v>
      </c>
      <c r="C30" s="29">
        <v>152</v>
      </c>
      <c r="D30" s="87">
        <v>0.005683305290708544</v>
      </c>
      <c r="E30" s="50">
        <v>227</v>
      </c>
      <c r="F30" s="88">
        <v>0.008405539509738576</v>
      </c>
      <c r="G30" s="51">
        <v>-0.3303964757709251</v>
      </c>
    </row>
    <row r="31" spans="1:7" ht="14.25" customHeight="1">
      <c r="A31" s="64"/>
      <c r="B31" s="28" t="s">
        <v>12</v>
      </c>
      <c r="C31" s="29">
        <f>C32-SUM(C11:C30)</f>
        <v>1882</v>
      </c>
      <c r="D31" s="86">
        <f>C31/C32</f>
        <v>0.07036829313890447</v>
      </c>
      <c r="E31" s="29">
        <f>E32-SUM(E11:E30)</f>
        <v>2355</v>
      </c>
      <c r="F31" s="86">
        <f>E31/E32</f>
        <v>0.08720284381248611</v>
      </c>
      <c r="G31" s="37">
        <f>C31/E31-1</f>
        <v>-0.20084925690021227</v>
      </c>
    </row>
    <row r="32" spans="1:7" ht="14.25" customHeight="1">
      <c r="A32" s="36"/>
      <c r="B32" s="30" t="s">
        <v>13</v>
      </c>
      <c r="C32" s="32">
        <v>26745</v>
      </c>
      <c r="D32" s="33">
        <v>1</v>
      </c>
      <c r="E32" s="34">
        <v>27006</v>
      </c>
      <c r="F32" s="35">
        <v>0.9999999999999991</v>
      </c>
      <c r="G32" s="60">
        <v>-0.009664518995778693</v>
      </c>
    </row>
    <row r="33" ht="12" customHeight="1">
      <c r="A33" s="52" t="s">
        <v>28</v>
      </c>
    </row>
    <row r="34" ht="15">
      <c r="A34" t="s">
        <v>88</v>
      </c>
    </row>
    <row r="35" ht="15">
      <c r="A35" s="31" t="s">
        <v>87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31">
    <cfRule type="cellIs" priority="13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6" t="s">
        <v>121</v>
      </c>
    </row>
    <row r="2" spans="1:9" ht="14.25" customHeight="1">
      <c r="A2" s="109" t="s">
        <v>54</v>
      </c>
      <c r="B2" s="109"/>
      <c r="C2" s="109"/>
      <c r="D2" s="109"/>
      <c r="E2" s="109"/>
      <c r="F2" s="109"/>
      <c r="G2" s="109"/>
      <c r="H2" s="47"/>
      <c r="I2" s="47"/>
    </row>
    <row r="3" spans="1:9" ht="14.25" customHeight="1">
      <c r="A3" s="110" t="s">
        <v>55</v>
      </c>
      <c r="B3" s="110"/>
      <c r="C3" s="110"/>
      <c r="D3" s="110"/>
      <c r="E3" s="110"/>
      <c r="F3" s="110"/>
      <c r="G3" s="110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15" t="s">
        <v>0</v>
      </c>
      <c r="B5" s="96" t="s">
        <v>1</v>
      </c>
      <c r="C5" s="116" t="s">
        <v>115</v>
      </c>
      <c r="D5" s="117"/>
      <c r="E5" s="117"/>
      <c r="F5" s="117"/>
      <c r="G5" s="118"/>
    </row>
    <row r="6" spans="1:7" ht="14.25" customHeight="1">
      <c r="A6" s="98"/>
      <c r="B6" s="97"/>
      <c r="C6" s="111" t="s">
        <v>117</v>
      </c>
      <c r="D6" s="112"/>
      <c r="E6" s="112"/>
      <c r="F6" s="112"/>
      <c r="G6" s="113"/>
    </row>
    <row r="7" spans="1:7" ht="14.25" customHeight="1">
      <c r="A7" s="98"/>
      <c r="B7" s="98"/>
      <c r="C7" s="99">
        <v>2018</v>
      </c>
      <c r="D7" s="100"/>
      <c r="E7" s="107">
        <v>2017</v>
      </c>
      <c r="F7" s="100"/>
      <c r="G7" s="114" t="s">
        <v>5</v>
      </c>
    </row>
    <row r="8" spans="1:7" ht="14.25" customHeight="1">
      <c r="A8" s="103" t="s">
        <v>6</v>
      </c>
      <c r="B8" s="103" t="s">
        <v>7</v>
      </c>
      <c r="C8" s="101"/>
      <c r="D8" s="102"/>
      <c r="E8" s="108"/>
      <c r="F8" s="102"/>
      <c r="G8" s="114"/>
    </row>
    <row r="9" spans="1:7" ht="14.25" customHeight="1">
      <c r="A9" s="103"/>
      <c r="B9" s="103"/>
      <c r="C9" s="40" t="s">
        <v>8</v>
      </c>
      <c r="D9" s="71" t="s">
        <v>2</v>
      </c>
      <c r="E9" s="92" t="s">
        <v>8</v>
      </c>
      <c r="F9" s="71" t="s">
        <v>2</v>
      </c>
      <c r="G9" s="105" t="s">
        <v>9</v>
      </c>
    </row>
    <row r="10" spans="1:7" ht="14.25" customHeight="1">
      <c r="A10" s="104"/>
      <c r="B10" s="104"/>
      <c r="C10" s="39" t="s">
        <v>10</v>
      </c>
      <c r="D10" s="91" t="s">
        <v>11</v>
      </c>
      <c r="E10" s="15" t="s">
        <v>10</v>
      </c>
      <c r="F10" s="91" t="s">
        <v>11</v>
      </c>
      <c r="G10" s="106"/>
    </row>
    <row r="11" spans="1:7" ht="14.25" customHeight="1">
      <c r="A11" s="56">
        <v>1</v>
      </c>
      <c r="B11" s="16" t="s">
        <v>56</v>
      </c>
      <c r="C11" s="17">
        <v>1525</v>
      </c>
      <c r="D11" s="18">
        <v>0.4727216367017979</v>
      </c>
      <c r="E11" s="19">
        <v>1148</v>
      </c>
      <c r="F11" s="20">
        <v>0.41029306647605435</v>
      </c>
      <c r="G11" s="21">
        <v>0.3283972125435539</v>
      </c>
    </row>
    <row r="12" spans="1:7" ht="14.25" customHeight="1">
      <c r="A12" s="57">
        <v>2</v>
      </c>
      <c r="B12" s="22" t="s">
        <v>57</v>
      </c>
      <c r="C12" s="23">
        <v>343</v>
      </c>
      <c r="D12" s="24">
        <v>0.10632362058276504</v>
      </c>
      <c r="E12" s="25">
        <v>464</v>
      </c>
      <c r="F12" s="26">
        <v>0.1658327376697641</v>
      </c>
      <c r="G12" s="27">
        <v>-0.2607758620689655</v>
      </c>
    </row>
    <row r="13" spans="1:7" ht="14.25" customHeight="1">
      <c r="A13" s="57">
        <v>3</v>
      </c>
      <c r="B13" s="22" t="s">
        <v>58</v>
      </c>
      <c r="C13" s="23">
        <v>286</v>
      </c>
      <c r="D13" s="24">
        <v>0.08865468071915684</v>
      </c>
      <c r="E13" s="25">
        <v>260</v>
      </c>
      <c r="F13" s="26">
        <v>0.09292351679771266</v>
      </c>
      <c r="G13" s="27">
        <v>0.10000000000000009</v>
      </c>
    </row>
    <row r="14" spans="1:7" ht="14.25" customHeight="1">
      <c r="A14" s="57">
        <v>4</v>
      </c>
      <c r="B14" s="22" t="s">
        <v>33</v>
      </c>
      <c r="C14" s="23">
        <v>240</v>
      </c>
      <c r="D14" s="24">
        <v>0.07439553626782393</v>
      </c>
      <c r="E14" s="25">
        <v>188</v>
      </c>
      <c r="F14" s="26">
        <v>0.06719085060757685</v>
      </c>
      <c r="G14" s="27">
        <v>0.27659574468085113</v>
      </c>
    </row>
    <row r="15" spans="1:7" ht="14.25" customHeight="1">
      <c r="A15" s="58">
        <v>5</v>
      </c>
      <c r="B15" s="28" t="s">
        <v>38</v>
      </c>
      <c r="C15" s="29">
        <v>182</v>
      </c>
      <c r="D15" s="87">
        <v>0.056416615003099815</v>
      </c>
      <c r="E15" s="50">
        <v>189</v>
      </c>
      <c r="F15" s="88">
        <v>0.0675482487491065</v>
      </c>
      <c r="G15" s="51">
        <v>-0.03703703703703709</v>
      </c>
    </row>
    <row r="16" spans="1:7" ht="14.25" customHeight="1">
      <c r="A16" s="56">
        <v>6</v>
      </c>
      <c r="B16" s="16" t="s">
        <v>101</v>
      </c>
      <c r="C16" s="17">
        <v>78</v>
      </c>
      <c r="D16" s="18">
        <v>0.02417854928704278</v>
      </c>
      <c r="E16" s="19">
        <v>37</v>
      </c>
      <c r="F16" s="20">
        <v>0.01322373123659757</v>
      </c>
      <c r="G16" s="21">
        <v>1.108108108108108</v>
      </c>
    </row>
    <row r="17" spans="1:7" ht="14.25" customHeight="1">
      <c r="A17" s="57">
        <v>7</v>
      </c>
      <c r="B17" s="22" t="s">
        <v>59</v>
      </c>
      <c r="C17" s="23">
        <v>63</v>
      </c>
      <c r="D17" s="24">
        <v>0.01952882827030378</v>
      </c>
      <c r="E17" s="25">
        <v>59</v>
      </c>
      <c r="F17" s="26">
        <v>0.02108649035025018</v>
      </c>
      <c r="G17" s="27">
        <v>0.06779661016949157</v>
      </c>
    </row>
    <row r="18" spans="1:7" ht="14.25" customHeight="1">
      <c r="A18" s="57">
        <v>8</v>
      </c>
      <c r="B18" s="22" t="s">
        <v>61</v>
      </c>
      <c r="C18" s="23">
        <v>62</v>
      </c>
      <c r="D18" s="24">
        <v>0.019218846869187848</v>
      </c>
      <c r="E18" s="25">
        <v>99</v>
      </c>
      <c r="F18" s="26">
        <v>0.03538241601143674</v>
      </c>
      <c r="G18" s="27">
        <v>-0.3737373737373737</v>
      </c>
    </row>
    <row r="19" spans="1:7" ht="14.25" customHeight="1">
      <c r="A19" s="57"/>
      <c r="B19" s="22" t="s">
        <v>93</v>
      </c>
      <c r="C19" s="23">
        <v>62</v>
      </c>
      <c r="D19" s="24">
        <v>0.019218846869187848</v>
      </c>
      <c r="E19" s="25">
        <v>42</v>
      </c>
      <c r="F19" s="26">
        <v>0.01501072194424589</v>
      </c>
      <c r="G19" s="27">
        <v>0.4761904761904763</v>
      </c>
    </row>
    <row r="20" spans="1:7" ht="14.25" customHeight="1">
      <c r="A20" s="58">
        <v>10</v>
      </c>
      <c r="B20" s="28" t="s">
        <v>78</v>
      </c>
      <c r="C20" s="29">
        <v>49</v>
      </c>
      <c r="D20" s="87">
        <v>0.01518908865468072</v>
      </c>
      <c r="E20" s="50">
        <v>39</v>
      </c>
      <c r="F20" s="88">
        <v>0.013938527519656898</v>
      </c>
      <c r="G20" s="51">
        <v>0.2564102564102564</v>
      </c>
    </row>
    <row r="21" spans="1:7" ht="14.25" customHeight="1">
      <c r="A21" s="56">
        <v>11</v>
      </c>
      <c r="B21" s="16" t="s">
        <v>104</v>
      </c>
      <c r="C21" s="17">
        <v>47</v>
      </c>
      <c r="D21" s="18">
        <v>0.014569125852448853</v>
      </c>
      <c r="E21" s="19">
        <v>37</v>
      </c>
      <c r="F21" s="20">
        <v>0.01322373123659757</v>
      </c>
      <c r="G21" s="21">
        <v>0.2702702702702702</v>
      </c>
    </row>
    <row r="22" spans="1:7" ht="14.25" customHeight="1">
      <c r="A22" s="57">
        <v>12</v>
      </c>
      <c r="B22" s="22" t="s">
        <v>60</v>
      </c>
      <c r="C22" s="23">
        <v>40</v>
      </c>
      <c r="D22" s="24">
        <v>0.012399256044637322</v>
      </c>
      <c r="E22" s="25">
        <v>26</v>
      </c>
      <c r="F22" s="26">
        <v>0.009292351679771264</v>
      </c>
      <c r="G22" s="27">
        <v>0.5384615384615385</v>
      </c>
    </row>
    <row r="23" spans="1:7" ht="14.25" customHeight="1">
      <c r="A23" s="57">
        <v>13</v>
      </c>
      <c r="B23" s="22" t="s">
        <v>94</v>
      </c>
      <c r="C23" s="23">
        <v>33</v>
      </c>
      <c r="D23" s="24">
        <v>0.01022938623682579</v>
      </c>
      <c r="E23" s="25">
        <v>21</v>
      </c>
      <c r="F23" s="26">
        <v>0.007505360972122945</v>
      </c>
      <c r="G23" s="27">
        <v>0.5714285714285714</v>
      </c>
    </row>
    <row r="24" spans="1:7" ht="14.25" customHeight="1">
      <c r="A24" s="57">
        <v>14</v>
      </c>
      <c r="B24" s="22" t="s">
        <v>102</v>
      </c>
      <c r="C24" s="23">
        <v>23</v>
      </c>
      <c r="D24" s="24">
        <v>0.00712957222566646</v>
      </c>
      <c r="E24" s="25">
        <v>10</v>
      </c>
      <c r="F24" s="26">
        <v>0.0035739814152966403</v>
      </c>
      <c r="G24" s="27">
        <v>1.2999999999999998</v>
      </c>
    </row>
    <row r="25" spans="1:7" ht="14.25" customHeight="1">
      <c r="A25" s="58">
        <v>15</v>
      </c>
      <c r="B25" s="28" t="s">
        <v>97</v>
      </c>
      <c r="C25" s="29">
        <v>19</v>
      </c>
      <c r="D25" s="87">
        <v>0.005889646621202728</v>
      </c>
      <c r="E25" s="50">
        <v>20</v>
      </c>
      <c r="F25" s="88">
        <v>0.007147962830593281</v>
      </c>
      <c r="G25" s="51">
        <v>-0.050000000000000044</v>
      </c>
    </row>
    <row r="26" spans="1:7" ht="14.25" customHeight="1">
      <c r="A26" s="38"/>
      <c r="B26" s="28" t="s">
        <v>12</v>
      </c>
      <c r="C26" s="29">
        <f>C27-SUM(C11:C25)</f>
        <v>174</v>
      </c>
      <c r="D26" s="86">
        <f>C26/C27</f>
        <v>0.05393676379417235</v>
      </c>
      <c r="E26" s="29">
        <f>E27-SUM(E11:E25)</f>
        <v>159</v>
      </c>
      <c r="F26" s="86">
        <f>E26/E27</f>
        <v>0.05682630450321658</v>
      </c>
      <c r="G26" s="37">
        <f>C26/E26-1</f>
        <v>0.09433962264150941</v>
      </c>
    </row>
    <row r="27" spans="1:7" ht="15">
      <c r="A27" s="36"/>
      <c r="B27" s="30" t="s">
        <v>13</v>
      </c>
      <c r="C27" s="32">
        <v>3226</v>
      </c>
      <c r="D27" s="33">
        <v>1</v>
      </c>
      <c r="E27" s="34">
        <v>2798</v>
      </c>
      <c r="F27" s="35">
        <v>1.0000000000000004</v>
      </c>
      <c r="G27" s="60">
        <v>0.15296640457469612</v>
      </c>
    </row>
    <row r="28" spans="1:8" ht="15">
      <c r="A28" s="52" t="s">
        <v>28</v>
      </c>
      <c r="H28" s="59"/>
    </row>
    <row r="29" ht="13.5" customHeight="1">
      <c r="A29" t="s">
        <v>88</v>
      </c>
    </row>
    <row r="30" ht="15">
      <c r="A30" s="31" t="s">
        <v>87</v>
      </c>
    </row>
    <row r="49" ht="15">
      <c r="A49" t="s">
        <v>45</v>
      </c>
    </row>
    <row r="50" spans="1:7" ht="15">
      <c r="A50" s="109" t="s">
        <v>62</v>
      </c>
      <c r="B50" s="109"/>
      <c r="C50" s="109"/>
      <c r="D50" s="109"/>
      <c r="E50" s="109"/>
      <c r="F50" s="109"/>
      <c r="G50" s="109"/>
    </row>
    <row r="51" spans="1:7" ht="15">
      <c r="A51" s="110" t="s">
        <v>63</v>
      </c>
      <c r="B51" s="110"/>
      <c r="C51" s="110"/>
      <c r="D51" s="110"/>
      <c r="E51" s="110"/>
      <c r="F51" s="110"/>
      <c r="G51" s="110"/>
    </row>
    <row r="52" spans="1:7" ht="15" customHeight="1">
      <c r="A52" s="49"/>
      <c r="B52" s="49"/>
      <c r="C52" s="49"/>
      <c r="D52" s="49"/>
      <c r="E52" s="49"/>
      <c r="F52" s="49"/>
      <c r="G52" s="14" t="s">
        <v>14</v>
      </c>
    </row>
    <row r="53" spans="1:7" ht="14.25" customHeight="1">
      <c r="A53" s="115" t="s">
        <v>0</v>
      </c>
      <c r="B53" s="96" t="s">
        <v>1</v>
      </c>
      <c r="C53" s="116" t="s">
        <v>115</v>
      </c>
      <c r="D53" s="117"/>
      <c r="E53" s="117"/>
      <c r="F53" s="117"/>
      <c r="G53" s="118"/>
    </row>
    <row r="54" spans="1:7" ht="15" customHeight="1">
      <c r="A54" s="98"/>
      <c r="B54" s="97"/>
      <c r="C54" s="111" t="s">
        <v>117</v>
      </c>
      <c r="D54" s="112"/>
      <c r="E54" s="112"/>
      <c r="F54" s="112"/>
      <c r="G54" s="113"/>
    </row>
    <row r="55" spans="1:7" ht="15" customHeight="1">
      <c r="A55" s="98"/>
      <c r="B55" s="98"/>
      <c r="C55" s="99">
        <v>2018</v>
      </c>
      <c r="D55" s="100"/>
      <c r="E55" s="107">
        <v>2017</v>
      </c>
      <c r="F55" s="100"/>
      <c r="G55" s="114" t="s">
        <v>5</v>
      </c>
    </row>
    <row r="56" spans="1:7" ht="15" customHeight="1">
      <c r="A56" s="103" t="s">
        <v>6</v>
      </c>
      <c r="B56" s="103" t="s">
        <v>7</v>
      </c>
      <c r="C56" s="101"/>
      <c r="D56" s="102"/>
      <c r="E56" s="108"/>
      <c r="F56" s="102"/>
      <c r="G56" s="114"/>
    </row>
    <row r="57" spans="1:7" ht="15" customHeight="1">
      <c r="A57" s="103"/>
      <c r="B57" s="103"/>
      <c r="C57" s="40" t="s">
        <v>8</v>
      </c>
      <c r="D57" s="71" t="s">
        <v>2</v>
      </c>
      <c r="E57" s="92" t="s">
        <v>8</v>
      </c>
      <c r="F57" s="71" t="s">
        <v>2</v>
      </c>
      <c r="G57" s="105" t="s">
        <v>9</v>
      </c>
    </row>
    <row r="58" spans="1:7" ht="15" customHeight="1">
      <c r="A58" s="104"/>
      <c r="B58" s="104"/>
      <c r="C58" s="39" t="s">
        <v>10</v>
      </c>
      <c r="D58" s="91" t="s">
        <v>11</v>
      </c>
      <c r="E58" s="15" t="s">
        <v>10</v>
      </c>
      <c r="F58" s="91" t="s">
        <v>11</v>
      </c>
      <c r="G58" s="106"/>
    </row>
    <row r="59" spans="1:7" ht="15">
      <c r="A59" s="56">
        <v>1</v>
      </c>
      <c r="B59" s="16" t="s">
        <v>66</v>
      </c>
      <c r="C59" s="72">
        <v>994</v>
      </c>
      <c r="D59" s="18">
        <v>0.2055417700578991</v>
      </c>
      <c r="E59" s="72">
        <v>819</v>
      </c>
      <c r="F59" s="20">
        <v>0.16429287863590772</v>
      </c>
      <c r="G59" s="21">
        <v>0.21367521367521358</v>
      </c>
    </row>
    <row r="60" spans="1:7" ht="15">
      <c r="A60" s="57">
        <v>2</v>
      </c>
      <c r="B60" s="22" t="s">
        <v>67</v>
      </c>
      <c r="C60" s="73">
        <v>830</v>
      </c>
      <c r="D60" s="24">
        <v>0.17162944582299422</v>
      </c>
      <c r="E60" s="73">
        <v>672</v>
      </c>
      <c r="F60" s="26">
        <v>0.13480441323971915</v>
      </c>
      <c r="G60" s="27">
        <v>0.23511904761904767</v>
      </c>
    </row>
    <row r="61" spans="1:7" ht="15">
      <c r="A61" s="57">
        <v>3</v>
      </c>
      <c r="B61" s="22" t="s">
        <v>72</v>
      </c>
      <c r="C61" s="73">
        <v>554</v>
      </c>
      <c r="D61" s="24">
        <v>0.11455748552522746</v>
      </c>
      <c r="E61" s="73">
        <v>601</v>
      </c>
      <c r="F61" s="26">
        <v>0.1205616850551655</v>
      </c>
      <c r="G61" s="27">
        <v>-0.07820299500831951</v>
      </c>
    </row>
    <row r="62" spans="1:7" ht="15">
      <c r="A62" s="57">
        <v>4</v>
      </c>
      <c r="B62" s="22" t="s">
        <v>68</v>
      </c>
      <c r="C62" s="73">
        <v>420</v>
      </c>
      <c r="D62" s="24">
        <v>0.08684863523573201</v>
      </c>
      <c r="E62" s="73">
        <v>546</v>
      </c>
      <c r="F62" s="26">
        <v>0.10952858575727181</v>
      </c>
      <c r="G62" s="27">
        <v>-0.23076923076923073</v>
      </c>
    </row>
    <row r="63" spans="1:7" ht="15">
      <c r="A63" s="58">
        <v>5</v>
      </c>
      <c r="B63" s="28" t="s">
        <v>69</v>
      </c>
      <c r="C63" s="74">
        <v>385</v>
      </c>
      <c r="D63" s="87">
        <v>0.07961124896608768</v>
      </c>
      <c r="E63" s="74">
        <v>384</v>
      </c>
      <c r="F63" s="88">
        <v>0.07703109327983952</v>
      </c>
      <c r="G63" s="51">
        <v>0.0026041666666667407</v>
      </c>
    </row>
    <row r="64" spans="1:7" ht="15">
      <c r="A64" s="56">
        <v>6</v>
      </c>
      <c r="B64" s="16" t="s">
        <v>70</v>
      </c>
      <c r="C64" s="72">
        <v>355</v>
      </c>
      <c r="D64" s="18">
        <v>0.07340777502067825</v>
      </c>
      <c r="E64" s="72">
        <v>505</v>
      </c>
      <c r="F64" s="20">
        <v>0.10130391173520562</v>
      </c>
      <c r="G64" s="21">
        <v>-0.29702970297029707</v>
      </c>
    </row>
    <row r="65" spans="1:7" ht="15">
      <c r="A65" s="57">
        <v>7</v>
      </c>
      <c r="B65" s="22" t="s">
        <v>61</v>
      </c>
      <c r="C65" s="73">
        <v>244</v>
      </c>
      <c r="D65" s="24">
        <v>0.050454921422663356</v>
      </c>
      <c r="E65" s="73">
        <v>332</v>
      </c>
      <c r="F65" s="26">
        <v>0.06659979939819459</v>
      </c>
      <c r="G65" s="27">
        <v>-0.2650602409638554</v>
      </c>
    </row>
    <row r="66" spans="1:7" ht="15">
      <c r="A66" s="57">
        <v>8</v>
      </c>
      <c r="B66" s="22" t="s">
        <v>74</v>
      </c>
      <c r="C66" s="73">
        <v>204</v>
      </c>
      <c r="D66" s="24">
        <v>0.04218362282878412</v>
      </c>
      <c r="E66" s="73">
        <v>170</v>
      </c>
      <c r="F66" s="26">
        <v>0.034102306920762285</v>
      </c>
      <c r="G66" s="27">
        <v>0.19999999999999996</v>
      </c>
    </row>
    <row r="67" spans="1:7" ht="15">
      <c r="A67" s="57">
        <v>9</v>
      </c>
      <c r="B67" s="22" t="s">
        <v>71</v>
      </c>
      <c r="C67" s="73">
        <v>169</v>
      </c>
      <c r="D67" s="24">
        <v>0.03494623655913978</v>
      </c>
      <c r="E67" s="73">
        <v>173</v>
      </c>
      <c r="F67" s="26">
        <v>0.03470411233701103</v>
      </c>
      <c r="G67" s="27">
        <v>-0.023121387283236983</v>
      </c>
    </row>
    <row r="68" spans="1:7" ht="15">
      <c r="A68" s="58">
        <v>10</v>
      </c>
      <c r="B68" s="28" t="s">
        <v>83</v>
      </c>
      <c r="C68" s="74">
        <v>130</v>
      </c>
      <c r="D68" s="87">
        <v>0.026881720430107527</v>
      </c>
      <c r="E68" s="74">
        <v>125</v>
      </c>
      <c r="F68" s="88">
        <v>0.025075225677031094</v>
      </c>
      <c r="G68" s="51">
        <v>0.040000000000000036</v>
      </c>
    </row>
    <row r="69" spans="1:7" ht="15">
      <c r="A69" s="56">
        <v>11</v>
      </c>
      <c r="B69" s="16" t="s">
        <v>73</v>
      </c>
      <c r="C69" s="72">
        <v>124</v>
      </c>
      <c r="D69" s="18">
        <v>0.02564102564102564</v>
      </c>
      <c r="E69" s="72">
        <v>175</v>
      </c>
      <c r="F69" s="20">
        <v>0.03510531594784353</v>
      </c>
      <c r="G69" s="21">
        <v>-0.2914285714285715</v>
      </c>
    </row>
    <row r="70" spans="1:7" ht="15">
      <c r="A70" s="57">
        <v>12</v>
      </c>
      <c r="B70" s="22" t="s">
        <v>105</v>
      </c>
      <c r="C70" s="73">
        <v>92</v>
      </c>
      <c r="D70" s="24">
        <v>0.01902398676592225</v>
      </c>
      <c r="E70" s="73">
        <v>117</v>
      </c>
      <c r="F70" s="26">
        <v>0.023470411233701104</v>
      </c>
      <c r="G70" s="27">
        <v>-0.2136752136752137</v>
      </c>
    </row>
    <row r="71" spans="1:7" ht="15">
      <c r="A71" s="57">
        <v>13</v>
      </c>
      <c r="B71" s="22" t="s">
        <v>98</v>
      </c>
      <c r="C71" s="73">
        <v>65</v>
      </c>
      <c r="D71" s="24">
        <v>0.013440860215053764</v>
      </c>
      <c r="E71" s="73">
        <v>17</v>
      </c>
      <c r="F71" s="26">
        <v>0.0034102306920762286</v>
      </c>
      <c r="G71" s="27">
        <v>2.823529411764706</v>
      </c>
    </row>
    <row r="72" spans="1:7" ht="15">
      <c r="A72" s="57">
        <v>14</v>
      </c>
      <c r="B72" s="22" t="s">
        <v>91</v>
      </c>
      <c r="C72" s="73">
        <v>55</v>
      </c>
      <c r="D72" s="24">
        <v>0.011373035566583953</v>
      </c>
      <c r="E72" s="73">
        <v>35</v>
      </c>
      <c r="F72" s="26">
        <v>0.007021063189568706</v>
      </c>
      <c r="G72" s="27">
        <v>0.5714285714285714</v>
      </c>
    </row>
    <row r="73" spans="1:7" ht="15">
      <c r="A73" s="58">
        <v>15</v>
      </c>
      <c r="B73" s="28" t="s">
        <v>106</v>
      </c>
      <c r="C73" s="74">
        <v>45</v>
      </c>
      <c r="D73" s="87">
        <v>0.009305210918114143</v>
      </c>
      <c r="E73" s="74">
        <v>42</v>
      </c>
      <c r="F73" s="88">
        <v>0.008425275827482447</v>
      </c>
      <c r="G73" s="51">
        <v>0.0714285714285714</v>
      </c>
    </row>
    <row r="74" spans="1:7" ht="15" hidden="1">
      <c r="A74" s="58"/>
      <c r="B74" s="28"/>
      <c r="C74" s="74"/>
      <c r="D74" s="77"/>
      <c r="E74" s="74"/>
      <c r="F74" s="85"/>
      <c r="G74" s="66"/>
    </row>
    <row r="75" spans="1:7" ht="15">
      <c r="A75" s="64"/>
      <c r="B75" s="63" t="s">
        <v>12</v>
      </c>
      <c r="C75" s="83">
        <f>C76-SUM(C59:C74)</f>
        <v>170</v>
      </c>
      <c r="D75" s="84">
        <f>C75/C76</f>
        <v>0.035153019023986765</v>
      </c>
      <c r="E75" s="83">
        <f>E76-SUM(E59:E74)</f>
        <v>272</v>
      </c>
      <c r="F75" s="84">
        <f>E75/E76</f>
        <v>0.05456369107321966</v>
      </c>
      <c r="G75" s="70">
        <f>C75/E75-1</f>
        <v>-0.375</v>
      </c>
    </row>
    <row r="76" spans="1:7" ht="15">
      <c r="A76" s="36"/>
      <c r="B76" s="30" t="s">
        <v>13</v>
      </c>
      <c r="C76" s="75">
        <v>4836</v>
      </c>
      <c r="D76" s="33">
        <v>1</v>
      </c>
      <c r="E76" s="75">
        <v>4985</v>
      </c>
      <c r="F76" s="35">
        <v>1</v>
      </c>
      <c r="G76" s="60">
        <v>-0.029889669007021058</v>
      </c>
    </row>
    <row r="77" spans="1:8" ht="15">
      <c r="A77" s="53" t="s">
        <v>64</v>
      </c>
      <c r="H77" s="59"/>
    </row>
    <row r="78" ht="15">
      <c r="A78" s="55" t="s">
        <v>75</v>
      </c>
    </row>
    <row r="79" ht="15">
      <c r="A79" t="s">
        <v>88</v>
      </c>
    </row>
    <row r="80" ht="15">
      <c r="A80" s="54" t="s">
        <v>65</v>
      </c>
    </row>
    <row r="81" ht="15">
      <c r="A81" s="31" t="s">
        <v>87</v>
      </c>
    </row>
  </sheetData>
  <sheetProtection/>
  <mergeCells count="24">
    <mergeCell ref="A53:A55"/>
    <mergeCell ref="B53:B55"/>
    <mergeCell ref="C7:D8"/>
    <mergeCell ref="E7:F8"/>
    <mergeCell ref="G7:G8"/>
    <mergeCell ref="A8:A10"/>
    <mergeCell ref="G55:G56"/>
    <mergeCell ref="A56:A58"/>
    <mergeCell ref="B8:B10"/>
    <mergeCell ref="G9:G10"/>
    <mergeCell ref="B56:B58"/>
    <mergeCell ref="G57:G58"/>
    <mergeCell ref="C53:G53"/>
    <mergeCell ref="C54:G54"/>
    <mergeCell ref="C55:D56"/>
    <mergeCell ref="E55:F56"/>
    <mergeCell ref="A50:G50"/>
    <mergeCell ref="A51:G51"/>
    <mergeCell ref="A2:G2"/>
    <mergeCell ref="A3:G3"/>
    <mergeCell ref="A5:A7"/>
    <mergeCell ref="B5:B7"/>
    <mergeCell ref="C5:G5"/>
    <mergeCell ref="C6:G6"/>
  </mergeCells>
  <conditionalFormatting sqref="G74:G75 G26">
    <cfRule type="cellIs" priority="209" dxfId="71" operator="lessThan">
      <formula>0</formula>
    </cfRule>
  </conditionalFormatting>
  <conditionalFormatting sqref="C74:G74">
    <cfRule type="cellIs" priority="50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2018-08-08T20:09:58Z</dcterms:modified>
  <cp:category/>
  <cp:version/>
  <cp:contentType/>
  <cp:contentStatus/>
</cp:coreProperties>
</file>