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upcbe47795-my.sharepoint.com/personal/fp_acea_auto/Documents/ACEA/SHARED/PR PC/2022/PR PC 04 April 2022/FINAL/"/>
    </mc:Choice>
  </mc:AlternateContent>
  <xr:revisionPtr revIDLastSave="708" documentId="8_{B6B7BE7E-29BF-48CD-97A5-8FA3F75796C7}" xr6:coauthVersionLast="47" xr6:coauthVersionMax="47" xr10:uidLastSave="{3F92E119-2EB1-488F-9CD3-640ED39568CE}"/>
  <bookViews>
    <workbookView xWindow="-120" yWindow="-120" windowWidth="29040" windowHeight="15720" xr2:uid="{00000000-000D-0000-FFFF-FFFF00000000}"/>
  </bookViews>
  <sheets>
    <sheet name="Market" sheetId="9" r:id="rId1"/>
    <sheet name="Manufacturer EU" sheetId="2" r:id="rId2"/>
    <sheet name="Manufacturer EU + EFTA + UK" sheetId="6" r:id="rId3"/>
    <sheet name="Manufacturer Western Europe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C12" i="7"/>
  <c r="H12" i="6"/>
  <c r="C12" i="6"/>
  <c r="H12" i="2"/>
  <c r="C12" i="2"/>
  <c r="C5" i="7"/>
  <c r="C5" i="6"/>
  <c r="C5" i="2"/>
</calcChain>
</file>

<file path=xl/sharedStrings.xml><?xml version="1.0" encoding="utf-8"?>
<sst xmlns="http://schemas.openxmlformats.org/spreadsheetml/2006/main" count="256" uniqueCount="107">
  <si>
    <t xml:space="preserve"> </t>
  </si>
  <si>
    <t>EFTA</t>
  </si>
  <si>
    <t>EUROPEAN UNION</t>
  </si>
  <si>
    <t>% change</t>
  </si>
  <si>
    <t>PRESS RELEASE</t>
  </si>
  <si>
    <t>EU + EFTA + UK</t>
  </si>
  <si>
    <t>EU14 + EFTA + UK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</si>
  <si>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</si>
  <si>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</si>
  <si>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</si>
  <si>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</si>
  <si>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</si>
  <si>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</si>
  <si>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</si>
  <si>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</si>
  <si>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</si>
  <si>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</si>
  <si>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</si>
  <si>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</si>
  <si>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</si>
  <si>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</si>
  <si>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</si>
  <si>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</si>
  <si>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</si>
  <si>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</si>
  <si>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</si>
  <si>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</si>
  <si>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</si>
  <si>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</si>
  <si>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</si>
  <si>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</si>
  <si>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</si>
  <si>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Iceland</t>
  </si>
  <si>
    <t>Norway</t>
  </si>
  <si>
    <t>Switzerland</t>
  </si>
  <si>
    <t>United Kingdom</t>
  </si>
  <si>
    <r>
      <t>SOURCE:</t>
    </r>
    <r>
      <rPr>
        <b/>
        <sz val="9"/>
        <color theme="1" tint="0.499984740745262"/>
        <rFont val="Arial"/>
        <family val="2"/>
      </rPr>
      <t xml:space="preserve"> NATIONAL AUTOMOBILE MANUFACTURERS' ASSOCIATIONS </t>
    </r>
  </si>
  <si>
    <t>EUROPEAN UNION + EFTA + UK</t>
  </si>
  <si>
    <r>
      <t>SOURCE:</t>
    </r>
    <r>
      <rPr>
        <b/>
        <sz val="9"/>
        <color theme="1" tint="0.499984740745262"/>
        <rFont val="Arial"/>
        <family val="2"/>
      </rPr>
      <t xml:space="preserve"> ACEA MEMBERS</t>
    </r>
  </si>
  <si>
    <t>DS</t>
  </si>
  <si>
    <t>BMW Group</t>
  </si>
  <si>
    <t>BMW</t>
  </si>
  <si>
    <t>Units</t>
  </si>
  <si>
    <t xml:space="preserve"> '21</t>
  </si>
  <si>
    <t>Volkswagen Group</t>
  </si>
  <si>
    <t>Volkswagen</t>
  </si>
  <si>
    <t>Skoda</t>
  </si>
  <si>
    <t>Audi</t>
  </si>
  <si>
    <t>Porsche</t>
  </si>
  <si>
    <t>Peugeot</t>
  </si>
  <si>
    <t>Citroen</t>
  </si>
  <si>
    <t>Jeep</t>
  </si>
  <si>
    <t>Renault</t>
  </si>
  <si>
    <t>Dacia</t>
  </si>
  <si>
    <t>Lada</t>
  </si>
  <si>
    <t>Alpine</t>
  </si>
  <si>
    <t>Hyundai</t>
  </si>
  <si>
    <t>Kia</t>
  </si>
  <si>
    <t>Mini</t>
  </si>
  <si>
    <t>Mercedes</t>
  </si>
  <si>
    <t>Smart</t>
  </si>
  <si>
    <t>Toyota</t>
  </si>
  <si>
    <t>Lexus</t>
  </si>
  <si>
    <t>Jaguar</t>
  </si>
  <si>
    <r>
      <t>Seat</t>
    </r>
    <r>
      <rPr>
        <vertAlign val="superscript"/>
        <sz val="11"/>
        <color theme="2" tint="-0.89996032593768116"/>
        <rFont val="Arial"/>
        <family val="2"/>
      </rPr>
      <t>2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</si>
  <si>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3</t>
    </r>
  </si>
  <si>
    <r>
      <t>Fiat</t>
    </r>
    <r>
      <rPr>
        <vertAlign val="superscript"/>
        <sz val="11"/>
        <color theme="2" tint="-0.89996032593768116"/>
        <rFont val="Arial"/>
        <family val="2"/>
      </rPr>
      <t>4</t>
    </r>
  </si>
  <si>
    <r>
      <t>Others</t>
    </r>
    <r>
      <rPr>
        <vertAlign val="superscript"/>
        <sz val="11"/>
        <color theme="2" tint="-0.89996032593768116"/>
        <rFont val="Arial"/>
        <family val="2"/>
      </rPr>
      <t>5</t>
    </r>
  </si>
  <si>
    <t>Hyundai Group</t>
  </si>
  <si>
    <t>Ford</t>
  </si>
  <si>
    <t>Renault Group</t>
  </si>
  <si>
    <t>Toyota Group</t>
  </si>
  <si>
    <t>Volvo</t>
  </si>
  <si>
    <t>Mazda</t>
  </si>
  <si>
    <t>Honda</t>
  </si>
  <si>
    <t>Nissan</t>
  </si>
  <si>
    <t>Land Rover</t>
  </si>
  <si>
    <t>Jaguar Land Rover Group</t>
  </si>
  <si>
    <t>Alfa Romeo</t>
  </si>
  <si>
    <t>Opel/Vauxhall</t>
  </si>
  <si>
    <t>Lancia/Chrysler</t>
  </si>
  <si>
    <t>Lithuania</t>
  </si>
  <si>
    <t>Mitsubishi</t>
  </si>
  <si>
    <r>
      <t>EUROPEAN UNION</t>
    </r>
    <r>
      <rPr>
        <vertAlign val="superscript"/>
        <sz val="14"/>
        <color theme="3"/>
        <rFont val="Arial"/>
        <family val="2"/>
      </rPr>
      <t>1</t>
    </r>
    <r>
      <rPr>
        <sz val="14"/>
        <color theme="3"/>
        <rFont val="Arial"/>
        <family val="2"/>
      </rPr>
      <t xml:space="preserve"> + EFTA + UK</t>
    </r>
  </si>
  <si>
    <t>PRESS EMBARGO FOR ALL DATA</t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</si>
  <si>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ACEA estimation based on total by market</t>
    </r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</si>
  <si>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Including Cupra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</si>
  <si>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Including Bentley, Lamborghini and Bugatti</t>
    </r>
  </si>
  <si>
    <r>
      <rPr>
        <vertAlign val="superscript"/>
        <sz val="8.5"/>
        <color theme="1" tint="0.499984740745262"/>
        <rFont val="Arial"/>
        <family val="2"/>
      </rPr>
      <t xml:space="preserve">4 </t>
    </r>
    <r>
      <rPr>
        <sz val="8.5"/>
        <color theme="1" tint="0.499984740745262"/>
        <rFont val="Arial"/>
        <family val="2"/>
      </rPr>
      <t>Including Abarth</t>
    </r>
  </si>
  <si>
    <r>
      <rPr>
        <vertAlign val="superscript"/>
        <sz val="8.5"/>
        <color theme="1" tint="0.499984740745262"/>
        <rFont val="Arial"/>
        <family val="2"/>
      </rPr>
      <t xml:space="preserve">5 </t>
    </r>
    <r>
      <rPr>
        <sz val="8.5"/>
        <color theme="1" tint="0.499984740745262"/>
        <rFont val="Arial"/>
        <family val="2"/>
      </rPr>
      <t>Including Dodge, Maserati and RAM</t>
    </r>
  </si>
  <si>
    <r>
      <rPr>
        <vertAlign val="superscript"/>
        <sz val="8.5"/>
        <color theme="1" tint="0.499984740745262"/>
        <rFont val="Arial"/>
        <family val="2"/>
      </rPr>
      <t xml:space="preserve">1 </t>
    </r>
    <r>
      <rPr>
        <sz val="8.5"/>
        <color theme="1" tint="0.499984740745262"/>
        <rFont val="Arial"/>
        <family val="2"/>
      </rPr>
      <t>Data for Malta na</t>
    </r>
  </si>
  <si>
    <r>
      <t>% share</t>
    </r>
    <r>
      <rPr>
        <b/>
        <vertAlign val="superscript"/>
        <sz val="11"/>
        <color theme="0"/>
        <rFont val="Arial"/>
        <family val="2"/>
      </rPr>
      <t>1</t>
    </r>
  </si>
  <si>
    <t>NEW PASSENGER CAR REGISTRATIONS, BY MARKET</t>
  </si>
  <si>
    <t xml:space="preserve"> NEW PASSENGER CAR REGISTRATIONS, BY MANUFACTURER</t>
  </si>
  <si>
    <t>WESTERN EUROPE (EU14 + EFTA + UK)</t>
  </si>
  <si>
    <r>
      <rPr>
        <vertAlign val="superscript"/>
        <sz val="8.5"/>
        <color theme="1" tint="0.499984740745262"/>
        <rFont val="Arial"/>
        <family val="2"/>
      </rPr>
      <t xml:space="preserve">2 </t>
    </r>
    <r>
      <rPr>
        <sz val="8.5"/>
        <color theme="1" tint="0.499984740745262"/>
        <rFont val="Arial"/>
        <family val="2"/>
      </rPr>
      <t>Member states before the 2004 enlargement</t>
    </r>
  </si>
  <si>
    <r>
      <rPr>
        <vertAlign val="superscript"/>
        <sz val="8.5"/>
        <color theme="1" tint="0.499984740745262"/>
        <rFont val="Arial"/>
        <family val="2"/>
      </rPr>
      <t xml:space="preserve">3 </t>
    </r>
    <r>
      <rPr>
        <sz val="8.5"/>
        <color theme="1" tint="0.499984740745262"/>
        <rFont val="Arial"/>
        <family val="2"/>
      </rPr>
      <t>Member states having joined the EU since 2004</t>
    </r>
  </si>
  <si>
    <r>
      <t>EU14</t>
    </r>
    <r>
      <rPr>
        <b/>
        <vertAlign val="superscript"/>
        <sz val="11"/>
        <color theme="3"/>
        <rFont val="Arial"/>
        <family val="2"/>
      </rPr>
      <t>2</t>
    </r>
  </si>
  <si>
    <r>
      <t>EU12</t>
    </r>
    <r>
      <rPr>
        <b/>
        <vertAlign val="superscript"/>
        <sz val="11"/>
        <color theme="3"/>
        <rFont val="Arial"/>
        <family val="2"/>
      </rPr>
      <t>3</t>
    </r>
  </si>
  <si>
    <t>22/21</t>
  </si>
  <si>
    <t>2022</t>
  </si>
  <si>
    <t>Stellantis</t>
  </si>
  <si>
    <t xml:space="preserve"> '22</t>
  </si>
  <si>
    <t>Mercedes-Benz</t>
  </si>
  <si>
    <t>8.00am CET (6.00am GMT), 18 May 2022</t>
  </si>
  <si>
    <t>APRIL</t>
  </si>
  <si>
    <t>JANUARY-APRIL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</si>
</sst>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;\-0.0"/>
    <numFmt numFmtId="165" formatCode="0.0"/>
    <numFmt numFmtId="166" formatCode="\+#,##0.0;\-#,##0.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Corbel"/>
      <family val="2"/>
    </font>
    <font>
      <sz val="10"/>
      <name val="Arial"/>
      <family val="2"/>
    </font>
    <font>
      <b/>
      <sz val="9"/>
      <color indexed="23"/>
      <name val="Corbel"/>
      <family val="2"/>
    </font>
    <font>
      <b/>
      <sz val="24"/>
      <name val="Arial"/>
      <family val="2"/>
    </font>
    <font>
      <b/>
      <sz val="14"/>
      <color indexed="10"/>
      <name val="Arial"/>
      <family val="2"/>
    </font>
    <font>
      <b/>
      <sz val="9"/>
      <color indexed="2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.5"/>
      <color rgb="FF7F7F7F"/>
      <name val="Arial"/>
      <family val="2"/>
    </font>
    <font>
      <i/>
      <sz val="9"/>
      <color rgb="FF7F7F7F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4"/>
      <color theme="4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vertAlign val="superscript"/>
      <sz val="11"/>
      <color theme="3"/>
      <name val="Arial"/>
      <family val="2"/>
    </font>
    <font>
      <sz val="11"/>
      <color theme="2" tint="-0.89999084444715716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i/>
      <sz val="9.5"/>
      <color theme="1" tint="0.499984740745262"/>
      <name val="Arial"/>
      <family val="2"/>
    </font>
    <font>
      <sz val="8.5"/>
      <color theme="1" tint="0.499984740745262"/>
      <name val="Arial"/>
      <family val="2"/>
    </font>
    <font>
      <sz val="10"/>
      <color theme="1" tint="0.499984740745262"/>
      <name val="Arial "/>
    </font>
    <font>
      <b/>
      <u/>
      <sz val="12"/>
      <color theme="4"/>
      <name val="Arial "/>
    </font>
    <font>
      <b/>
      <sz val="12"/>
      <color theme="4"/>
      <name val="Arial "/>
    </font>
    <font>
      <vertAlign val="superscript"/>
      <sz val="11"/>
      <color theme="2" tint="-0.89996032593768116"/>
      <name val="Arial"/>
      <family val="2"/>
    </font>
    <font>
      <vertAlign val="superscript"/>
      <sz val="8.5"/>
      <color theme="1" tint="0.499984740745262"/>
      <name val="Arial"/>
      <family val="2"/>
    </font>
    <font>
      <sz val="9.5"/>
      <color rgb="FF7F7F7F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vertAlign val="superscript"/>
      <sz val="11"/>
      <color theme="0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6"/>
      <color theme="3"/>
      <name val="Arial"/>
      <family val="2"/>
    </font>
    <font>
      <sz val="14"/>
      <color theme="3"/>
      <name val="Arial"/>
      <family val="2"/>
    </font>
    <font>
      <vertAlign val="superscript"/>
      <sz val="14"/>
      <color theme="3"/>
      <name val="Arial"/>
      <family val="2"/>
    </font>
    <font>
      <sz val="14"/>
      <color theme="4"/>
      <name val="Arial"/>
      <family val="2"/>
    </font>
    <font>
      <sz val="16"/>
      <color theme="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0" fillId="6" borderId="10" xfId="0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1" fillId="4" borderId="12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49" fontId="24" fillId="0" borderId="0" xfId="2" quotePrefix="1" applyNumberFormat="1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0" borderId="0" xfId="2" quotePrefix="1" applyNumberFormat="1" applyFont="1" applyAlignment="1">
      <alignment horizontal="right"/>
    </xf>
    <xf numFmtId="49" fontId="27" fillId="0" borderId="0" xfId="2" quotePrefix="1" applyNumberFormat="1" applyFont="1" applyAlignment="1">
      <alignment horizontal="right" vertical="center" wrapText="1"/>
    </xf>
    <xf numFmtId="0" fontId="33" fillId="0" borderId="0" xfId="2" applyFont="1" applyAlignment="1">
      <alignment vertical="center"/>
    </xf>
    <xf numFmtId="49" fontId="27" fillId="0" borderId="0" xfId="2" quotePrefix="1" applyNumberFormat="1" applyFont="1" applyAlignment="1">
      <alignment horizontal="right" vertical="center"/>
    </xf>
    <xf numFmtId="49" fontId="27" fillId="0" borderId="0" xfId="2" quotePrefix="1" applyNumberFormat="1" applyFont="1" applyAlignment="1">
      <alignment vertical="center"/>
    </xf>
    <xf numFmtId="0" fontId="21" fillId="4" borderId="11" xfId="0" applyFont="1" applyFill="1" applyBorder="1" applyAlignment="1">
      <alignment vertical="center"/>
    </xf>
    <xf numFmtId="3" fontId="37" fillId="4" borderId="11" xfId="0" applyNumberFormat="1" applyFont="1" applyFill="1" applyBorder="1" applyAlignment="1">
      <alignment vertical="center"/>
    </xf>
    <xf numFmtId="165" fontId="0" fillId="0" borderId="17" xfId="0" applyNumberFormat="1" applyFont="1" applyBorder="1" applyAlignment="1">
      <alignment vertical="center"/>
    </xf>
    <xf numFmtId="165" fontId="0" fillId="0" borderId="18" xfId="0" applyNumberFormat="1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166" fontId="0" fillId="0" borderId="18" xfId="0" applyNumberFormat="1" applyFont="1" applyBorder="1" applyAlignment="1">
      <alignment vertical="center"/>
    </xf>
    <xf numFmtId="166" fontId="0" fillId="0" borderId="18" xfId="0" quotePrefix="1" applyNumberFormat="1" applyFont="1" applyBorder="1" applyAlignment="1">
      <alignment horizontal="right" vertical="center"/>
    </xf>
    <xf numFmtId="166" fontId="0" fillId="0" borderId="18" xfId="0" applyNumberFormat="1" applyFont="1" applyBorder="1" applyAlignment="1">
      <alignment horizontal="right" vertical="center"/>
    </xf>
    <xf numFmtId="165" fontId="37" fillId="4" borderId="17" xfId="0" applyNumberFormat="1" applyFont="1" applyFill="1" applyBorder="1" applyAlignment="1">
      <alignment vertical="center"/>
    </xf>
    <xf numFmtId="165" fontId="37" fillId="4" borderId="18" xfId="0" applyNumberFormat="1" applyFont="1" applyFill="1" applyBorder="1" applyAlignment="1">
      <alignment vertical="center"/>
    </xf>
    <xf numFmtId="3" fontId="37" fillId="4" borderId="18" xfId="0" applyNumberFormat="1" applyFont="1" applyFill="1" applyBorder="1" applyAlignment="1">
      <alignment vertical="center"/>
    </xf>
    <xf numFmtId="166" fontId="37" fillId="4" borderId="18" xfId="0" applyNumberFormat="1" applyFont="1" applyFill="1" applyBorder="1" applyAlignment="1">
      <alignment vertical="center"/>
    </xf>
    <xf numFmtId="165" fontId="34" fillId="0" borderId="17" xfId="0" applyNumberFormat="1" applyFont="1" applyFill="1" applyBorder="1" applyAlignment="1">
      <alignment vertical="center"/>
    </xf>
    <xf numFmtId="165" fontId="34" fillId="0" borderId="18" xfId="0" applyNumberFormat="1" applyFont="1" applyFill="1" applyBorder="1" applyAlignment="1">
      <alignment vertical="center"/>
    </xf>
    <xf numFmtId="3" fontId="34" fillId="0" borderId="18" xfId="0" applyNumberFormat="1" applyFont="1" applyFill="1" applyBorder="1" applyAlignment="1">
      <alignment vertical="center"/>
    </xf>
    <xf numFmtId="166" fontId="34" fillId="0" borderId="18" xfId="0" applyNumberFormat="1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5" fontId="0" fillId="0" borderId="17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166" fontId="0" fillId="0" borderId="18" xfId="0" applyNumberFormat="1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166" fontId="37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3" fillId="3" borderId="13" xfId="0" applyNumberFormat="1" applyFont="1" applyFill="1" applyBorder="1" applyAlignment="1">
      <alignment vertical="center"/>
    </xf>
    <xf numFmtId="3" fontId="23" fillId="3" borderId="0" xfId="0" applyNumberFormat="1" applyFont="1" applyFill="1" applyAlignment="1">
      <alignment vertical="center"/>
    </xf>
    <xf numFmtId="0" fontId="20" fillId="5" borderId="10" xfId="4" applyFont="1" applyFill="1" applyBorder="1" applyAlignment="1">
      <alignment vertical="center"/>
    </xf>
    <xf numFmtId="3" fontId="20" fillId="5" borderId="13" xfId="4" applyNumberFormat="1" applyFont="1" applyFill="1" applyBorder="1" applyAlignment="1">
      <alignment vertical="center"/>
    </xf>
    <xf numFmtId="3" fontId="20" fillId="5" borderId="0" xfId="4" applyNumberFormat="1" applyFont="1" applyFill="1" applyBorder="1" applyAlignment="1">
      <alignment vertical="center"/>
    </xf>
    <xf numFmtId="3" fontId="21" fillId="4" borderId="13" xfId="0" applyNumberFormat="1" applyFont="1" applyFill="1" applyBorder="1" applyAlignment="1">
      <alignment vertical="center"/>
    </xf>
    <xf numFmtId="3" fontId="21" fillId="4" borderId="0" xfId="0" applyNumberFormat="1" applyFont="1" applyFill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1" fillId="4" borderId="14" xfId="0" applyNumberFormat="1" applyFont="1" applyFill="1" applyBorder="1" applyAlignment="1">
      <alignment vertical="center"/>
    </xf>
    <xf numFmtId="3" fontId="21" fillId="4" borderId="11" xfId="0" applyNumberFormat="1" applyFont="1" applyFill="1" applyBorder="1" applyAlignment="1">
      <alignment vertical="center"/>
    </xf>
    <xf numFmtId="164" fontId="23" fillId="0" borderId="10" xfId="1" applyNumberFormat="1" applyFont="1" applyBorder="1" applyAlignment="1">
      <alignment vertical="center"/>
    </xf>
    <xf numFmtId="164" fontId="23" fillId="0" borderId="10" xfId="0" applyNumberFormat="1" applyFont="1" applyBorder="1" applyAlignment="1">
      <alignment vertical="center"/>
    </xf>
    <xf numFmtId="164" fontId="23" fillId="3" borderId="10" xfId="0" applyNumberFormat="1" applyFont="1" applyFill="1" applyBorder="1" applyAlignment="1">
      <alignment vertical="center"/>
    </xf>
    <xf numFmtId="164" fontId="20" fillId="5" borderId="10" xfId="4" applyNumberFormat="1" applyFont="1" applyFill="1" applyBorder="1" applyAlignment="1">
      <alignment vertical="center"/>
    </xf>
    <xf numFmtId="164" fontId="21" fillId="4" borderId="10" xfId="0" applyNumberFormat="1" applyFont="1" applyFill="1" applyBorder="1" applyAlignment="1">
      <alignment vertical="center"/>
    </xf>
    <xf numFmtId="164" fontId="20" fillId="6" borderId="10" xfId="0" applyNumberFormat="1" applyFont="1" applyFill="1" applyBorder="1" applyAlignment="1">
      <alignment vertical="center"/>
    </xf>
    <xf numFmtId="164" fontId="21" fillId="4" borderId="12" xfId="0" applyNumberFormat="1" applyFont="1" applyFill="1" applyBorder="1" applyAlignment="1">
      <alignment vertical="center"/>
    </xf>
    <xf numFmtId="164" fontId="23" fillId="0" borderId="0" xfId="1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3" borderId="0" xfId="0" applyNumberFormat="1" applyFont="1" applyFill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0" fillId="6" borderId="0" xfId="0" applyNumberFormat="1" applyFont="1" applyFill="1" applyAlignment="1">
      <alignment vertical="center"/>
    </xf>
    <xf numFmtId="164" fontId="21" fillId="4" borderId="11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49" fontId="20" fillId="6" borderId="0" xfId="0" applyNumberFormat="1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21" fillId="6" borderId="19" xfId="0" applyNumberFormat="1" applyFont="1" applyFill="1" applyBorder="1" applyAlignment="1">
      <alignment horizontal="right" vertical="center" wrapText="1"/>
    </xf>
    <xf numFmtId="49" fontId="21" fillId="6" borderId="19" xfId="0" applyNumberFormat="1" applyFont="1" applyFill="1" applyBorder="1" applyAlignment="1">
      <alignment horizontal="right" vertical="center" wrapText="1"/>
    </xf>
    <xf numFmtId="49" fontId="20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right" vertical="center" wrapText="1"/>
    </xf>
    <xf numFmtId="0" fontId="20" fillId="6" borderId="0" xfId="0" applyFont="1" applyFill="1" applyAlignment="1">
      <alignment horizontal="center" vertical="center" wrapText="1"/>
    </xf>
    <xf numFmtId="164" fontId="21" fillId="6" borderId="21" xfId="0" applyNumberFormat="1" applyFont="1" applyFill="1" applyBorder="1" applyAlignment="1">
      <alignment horizontal="right" vertical="center" wrapText="1"/>
    </xf>
    <xf numFmtId="49" fontId="21" fillId="6" borderId="21" xfId="0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165" fontId="0" fillId="0" borderId="17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0" fillId="0" borderId="18" xfId="0" quotePrefix="1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 vertical="center"/>
    </xf>
    <xf numFmtId="0" fontId="38" fillId="0" borderId="10" xfId="0" applyFont="1" applyBorder="1" applyAlignment="1">
      <alignment vertical="center"/>
    </xf>
    <xf numFmtId="165" fontId="34" fillId="0" borderId="17" xfId="0" applyNumberFormat="1" applyFont="1" applyBorder="1" applyAlignment="1">
      <alignment vertical="center"/>
    </xf>
    <xf numFmtId="165" fontId="34" fillId="0" borderId="18" xfId="0" applyNumberFormat="1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166" fontId="34" fillId="0" borderId="18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64" fontId="20" fillId="5" borderId="0" xfId="4" applyNumberFormat="1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" fontId="20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20" fillId="6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" fontId="20" fillId="6" borderId="15" xfId="0" applyNumberFormat="1" applyFont="1" applyFill="1" applyBorder="1" applyAlignment="1">
      <alignment horizontal="center" vertical="center" wrapText="1"/>
    </xf>
    <xf numFmtId="164" fontId="20" fillId="6" borderId="16" xfId="0" applyNumberFormat="1" applyFont="1" applyFill="1" applyBorder="1" applyAlignment="1">
      <alignment horizontal="center" vertical="center" wrapText="1"/>
    </xf>
    <xf numFmtId="164" fontId="20" fillId="6" borderId="20" xfId="0" applyNumberFormat="1" applyFont="1" applyFill="1" applyBorder="1" applyAlignment="1">
      <alignment horizontal="center" vertical="center" wrapText="1"/>
    </xf>
    <xf numFmtId="17" fontId="20" fillId="6" borderId="0" xfId="0" applyNumberFormat="1" applyFont="1" applyFill="1" applyBorder="1" applyAlignment="1">
      <alignment horizontal="center" vertical="center" wrapText="1"/>
    </xf>
    <xf numFmtId="164" fontId="20" fillId="6" borderId="19" xfId="0" applyNumberFormat="1" applyFont="1" applyFill="1" applyBorder="1" applyAlignment="1">
      <alignment horizontal="center" vertical="center" wrapText="1"/>
    </xf>
    <xf numFmtId="164" fontId="20" fillId="6" borderId="0" xfId="0" applyNumberFormat="1" applyFont="1" applyFill="1" applyBorder="1" applyAlignment="1">
      <alignment horizontal="center" vertical="center" wrapText="1"/>
    </xf>
    <xf numFmtId="17" fontId="20" fillId="6" borderId="19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5">
    <cellStyle name="20% - Accent5 2" xfId="4" xr:uid="{523141A8-D210-4C83-B066-BC71D6B654FD}"/>
    <cellStyle name="Explanatory Text" xfId="2" builtinId="53"/>
    <cellStyle name="Normal" xfId="0" builtinId="0"/>
    <cellStyle name="Normal 2" xfId="3" xr:uid="{00000000-0005-0000-0000-000004000000}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D0806"/>
      <rgbColor rgb="00FFFFFF"/>
      <rgbColor rgb="00C0C0C0"/>
      <rgbColor rgb="000000D4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8</xdr:col>
      <xdr:colOff>152400</xdr:colOff>
      <xdr:row>67</xdr:row>
      <xdr:rowOff>21701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523DE9-8F40-FEE2-1A84-236F92A16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8" y="10108406"/>
          <a:ext cx="7772400" cy="266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EA">
      <a:dk1>
        <a:srgbClr val="000000"/>
      </a:dk1>
      <a:lt1>
        <a:srgbClr val="FFFFFF"/>
      </a:lt1>
      <a:dk2>
        <a:srgbClr val="002C41"/>
      </a:dk2>
      <a:lt2>
        <a:srgbClr val="DEDEDE"/>
      </a:lt2>
      <a:accent1>
        <a:srgbClr val="00C4DA"/>
      </a:accent1>
      <a:accent2>
        <a:srgbClr val="1A4461"/>
      </a:accent2>
      <a:accent3>
        <a:srgbClr val="1C7477"/>
      </a:accent3>
      <a:accent4>
        <a:srgbClr val="BE3A46"/>
      </a:accent4>
      <a:accent5>
        <a:srgbClr val="DDC44B"/>
      </a:accent5>
      <a:accent6>
        <a:srgbClr val="FFA878"/>
      </a:accent6>
      <a:hlink>
        <a:srgbClr val="2B3E97"/>
      </a:hlink>
      <a:folHlink>
        <a:srgbClr val="497F5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0018-3F7E-436B-8339-4AFA47068315}">
  <sheetPr>
    <pageSetUpPr autoPageBreaks="0" fitToPage="1"/>
  </sheetPr>
  <dimension ref="A1:Q79"/>
  <sheetViews>
    <sheetView showGridLines="0" tabSelected="1" view="pageLayout" topLeftCell="A36" zoomScale="80" zoomScaleNormal="100" zoomScaleSheetLayoutView="110" zoomScalePageLayoutView="80" workbookViewId="0">
      <selection activeCell="I52" sqref="I52"/>
    </sheetView>
  </sheetViews>
  <sheetFormatPr defaultColWidth="9.140625" defaultRowHeight="15" customHeight="1"/>
  <cols>
    <col min="1" max="1" width="10.5703125" style="3" customWidth="1"/>
    <col min="2" max="2" width="27.85546875" style="5" customWidth="1"/>
    <col min="3" max="4" width="12.5703125" style="5" customWidth="1"/>
    <col min="5" max="5" width="15.42578125" style="5" customWidth="1"/>
    <col min="6" max="7" width="12.5703125" style="5" customWidth="1"/>
    <col min="8" max="8" width="15.42578125" style="5" customWidth="1"/>
    <col min="9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</row>
    <row r="2" spans="1:13" ht="15.6" customHeight="1">
      <c r="A2" s="2"/>
      <c r="B2" s="6"/>
      <c r="C2" s="64"/>
      <c r="D2" s="64"/>
      <c r="E2" s="64"/>
      <c r="F2" s="64"/>
      <c r="G2" s="64"/>
      <c r="H2" s="64"/>
    </row>
    <row r="3" spans="1:13" ht="2.85" customHeight="1">
      <c r="A3" s="2"/>
      <c r="B3" s="6"/>
      <c r="C3" s="119"/>
      <c r="D3" s="120"/>
      <c r="E3" s="120"/>
      <c r="F3" s="120"/>
      <c r="G3" s="120"/>
      <c r="H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4"/>
    </row>
    <row r="5" spans="1:13" ht="18" customHeight="1">
      <c r="A5" s="4"/>
      <c r="B5" s="6"/>
      <c r="C5" s="125" t="s">
        <v>104</v>
      </c>
      <c r="D5" s="126"/>
      <c r="E5" s="126"/>
      <c r="F5" s="126"/>
      <c r="G5" s="126"/>
      <c r="H5" s="127"/>
    </row>
    <row r="6" spans="1:13" ht="2.85" customHeight="1">
      <c r="A6" s="4"/>
      <c r="B6" s="6"/>
      <c r="C6" s="128"/>
      <c r="D6" s="129"/>
      <c r="E6" s="129"/>
      <c r="F6" s="129"/>
      <c r="G6" s="129"/>
      <c r="H6" s="130"/>
    </row>
    <row r="7" spans="1:13" ht="15" customHeight="1">
      <c r="A7" s="4"/>
      <c r="B7" s="6"/>
      <c r="C7" s="64"/>
      <c r="D7" s="64"/>
      <c r="E7" s="64"/>
      <c r="F7" s="64"/>
      <c r="G7" s="64"/>
      <c r="H7" s="64"/>
    </row>
    <row r="8" spans="1:13" ht="20.25">
      <c r="A8" s="7"/>
      <c r="B8" s="5" t="s">
        <v>0</v>
      </c>
      <c r="C8" s="140" t="s">
        <v>92</v>
      </c>
      <c r="D8" s="140"/>
      <c r="E8" s="140"/>
      <c r="F8" s="140"/>
      <c r="G8" s="140"/>
      <c r="H8" s="140"/>
    </row>
    <row r="9" spans="1:13" ht="21">
      <c r="A9" s="7"/>
      <c r="C9" s="141" t="s">
        <v>83</v>
      </c>
      <c r="D9" s="141"/>
      <c r="E9" s="141"/>
      <c r="F9" s="141"/>
      <c r="G9" s="141"/>
      <c r="H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">
        <v>105</v>
      </c>
      <c r="D12" s="134"/>
      <c r="E12" s="135"/>
      <c r="F12" s="136" t="s">
        <v>106</v>
      </c>
      <c r="G12" s="134"/>
      <c r="H12" s="137"/>
      <c r="I12" s="11"/>
    </row>
    <row r="13" spans="1:13" ht="15" customHeight="1">
      <c r="A13" s="5"/>
      <c r="B13" s="65"/>
      <c r="C13" s="131" t="s">
        <v>42</v>
      </c>
      <c r="D13" s="132"/>
      <c r="E13" s="100" t="s">
        <v>3</v>
      </c>
      <c r="F13" s="138" t="s">
        <v>42</v>
      </c>
      <c r="G13" s="139"/>
      <c r="H13" s="95" t="s">
        <v>3</v>
      </c>
    </row>
    <row r="14" spans="1:13" ht="15" customHeight="1">
      <c r="A14" s="5"/>
      <c r="B14" s="65"/>
      <c r="C14" s="99">
        <v>2022</v>
      </c>
      <c r="D14" s="99">
        <v>2021</v>
      </c>
      <c r="E14" s="101" t="s">
        <v>99</v>
      </c>
      <c r="F14" s="97" t="s">
        <v>100</v>
      </c>
      <c r="G14" s="104">
        <v>2021</v>
      </c>
      <c r="H14" s="98" t="s">
        <v>99</v>
      </c>
    </row>
    <row r="15" spans="1:13" ht="14.25">
      <c r="A15" s="5"/>
      <c r="B15" s="22" t="s">
        <v>7</v>
      </c>
      <c r="C15" s="66">
        <v>16364</v>
      </c>
      <c r="D15" s="67">
        <v>22296</v>
      </c>
      <c r="E15" s="79">
        <v>-26.60566917832795</v>
      </c>
      <c r="F15" s="66">
        <v>68739</v>
      </c>
      <c r="G15" s="67">
        <v>85818</v>
      </c>
      <c r="H15" s="86">
        <v>-19.901419282667973</v>
      </c>
      <c r="I15" s="12"/>
    </row>
    <row r="16" spans="1:13" ht="15" customHeight="1">
      <c r="A16" s="5"/>
      <c r="B16" s="23" t="s">
        <v>8</v>
      </c>
      <c r="C16" s="66">
        <v>28402</v>
      </c>
      <c r="D16" s="67">
        <v>37192</v>
      </c>
      <c r="E16" s="80">
        <v>-23.634114863411487</v>
      </c>
      <c r="F16" s="66">
        <v>131548</v>
      </c>
      <c r="G16" s="67">
        <v>156429</v>
      </c>
      <c r="H16" s="87">
        <v>-15.905618523419571</v>
      </c>
      <c r="I16" s="12"/>
    </row>
    <row r="17" spans="1:9" ht="15" customHeight="1">
      <c r="A17" s="5"/>
      <c r="B17" s="23" t="s">
        <v>9</v>
      </c>
      <c r="C17" s="66">
        <v>2357</v>
      </c>
      <c r="D17" s="67">
        <v>2400</v>
      </c>
      <c r="E17" s="80">
        <v>-1.7916666666666667</v>
      </c>
      <c r="F17" s="66">
        <v>9031</v>
      </c>
      <c r="G17" s="67">
        <v>7984</v>
      </c>
      <c r="H17" s="87">
        <v>13.113727454909821</v>
      </c>
      <c r="I17" s="12"/>
    </row>
    <row r="18" spans="1:9" ht="15" customHeight="1">
      <c r="A18" s="5"/>
      <c r="B18" s="23" t="s">
        <v>10</v>
      </c>
      <c r="C18" s="66">
        <v>4258</v>
      </c>
      <c r="D18" s="67">
        <v>4147</v>
      </c>
      <c r="E18" s="80">
        <v>2.6766337111164695</v>
      </c>
      <c r="F18" s="66">
        <v>13893</v>
      </c>
      <c r="G18" s="67">
        <v>14621</v>
      </c>
      <c r="H18" s="87">
        <v>-4.9791395937350389</v>
      </c>
      <c r="I18" s="12"/>
    </row>
    <row r="19" spans="1:9" ht="15" customHeight="1">
      <c r="A19" s="5"/>
      <c r="B19" s="23" t="s">
        <v>11</v>
      </c>
      <c r="C19" s="66">
        <v>747</v>
      </c>
      <c r="D19" s="67">
        <v>925</v>
      </c>
      <c r="E19" s="80">
        <v>-19.243243243243242</v>
      </c>
      <c r="F19" s="66">
        <v>3806</v>
      </c>
      <c r="G19" s="67">
        <v>3671</v>
      </c>
      <c r="H19" s="87">
        <v>3.6774720784527379</v>
      </c>
      <c r="I19" s="12"/>
    </row>
    <row r="20" spans="1:9" ht="15" customHeight="1">
      <c r="A20" s="5"/>
      <c r="B20" s="23" t="s">
        <v>12</v>
      </c>
      <c r="C20" s="66">
        <v>14714</v>
      </c>
      <c r="D20" s="67">
        <v>18976</v>
      </c>
      <c r="E20" s="80">
        <v>-22.459949409780773</v>
      </c>
      <c r="F20" s="66">
        <v>62105</v>
      </c>
      <c r="G20" s="67">
        <v>68510</v>
      </c>
      <c r="H20" s="87">
        <v>-9.3490001459640926</v>
      </c>
      <c r="I20" s="12"/>
    </row>
    <row r="21" spans="1:9" ht="15" customHeight="1">
      <c r="A21" s="5"/>
      <c r="B21" s="23" t="s">
        <v>13</v>
      </c>
      <c r="C21" s="66">
        <v>11015</v>
      </c>
      <c r="D21" s="67">
        <v>15518</v>
      </c>
      <c r="E21" s="80">
        <v>-29.017914679726768</v>
      </c>
      <c r="F21" s="66">
        <v>45243</v>
      </c>
      <c r="G21" s="67">
        <v>59404</v>
      </c>
      <c r="H21" s="87">
        <v>-23.838462056427176</v>
      </c>
      <c r="I21" s="12"/>
    </row>
    <row r="22" spans="1:9" ht="15" customHeight="1">
      <c r="A22" s="5"/>
      <c r="B22" s="24" t="s">
        <v>14</v>
      </c>
      <c r="C22" s="68">
        <v>1778</v>
      </c>
      <c r="D22" s="69">
        <v>2395</v>
      </c>
      <c r="E22" s="81">
        <v>-25.762004175365345</v>
      </c>
      <c r="F22" s="68">
        <v>6969</v>
      </c>
      <c r="G22" s="69">
        <v>8123</v>
      </c>
      <c r="H22" s="88">
        <v>-14.206573925889449</v>
      </c>
      <c r="I22" s="12"/>
    </row>
    <row r="23" spans="1:9" ht="15" customHeight="1">
      <c r="A23" s="5"/>
      <c r="B23" s="23" t="s">
        <v>15</v>
      </c>
      <c r="C23" s="66">
        <v>6431</v>
      </c>
      <c r="D23" s="67">
        <v>8845</v>
      </c>
      <c r="E23" s="80">
        <v>-27.292255511588472</v>
      </c>
      <c r="F23" s="66">
        <v>28163</v>
      </c>
      <c r="G23" s="67">
        <v>36825</v>
      </c>
      <c r="H23" s="87">
        <v>-23.52206381534284</v>
      </c>
      <c r="I23" s="12"/>
    </row>
    <row r="24" spans="1:9" ht="15" customHeight="1">
      <c r="A24" s="5"/>
      <c r="B24" s="23" t="s">
        <v>16</v>
      </c>
      <c r="C24" s="66">
        <v>108724</v>
      </c>
      <c r="D24" s="67">
        <v>140426</v>
      </c>
      <c r="E24" s="80">
        <v>-22.575591414695285</v>
      </c>
      <c r="F24" s="66">
        <v>474084</v>
      </c>
      <c r="G24" s="67">
        <v>582217</v>
      </c>
      <c r="H24" s="87">
        <v>-18.572628418613679</v>
      </c>
      <c r="I24" s="12"/>
    </row>
    <row r="25" spans="1:9" s="13" customFormat="1" ht="15" customHeight="1">
      <c r="A25" s="5"/>
      <c r="B25" s="23" t="s">
        <v>17</v>
      </c>
      <c r="C25" s="66">
        <v>180264</v>
      </c>
      <c r="D25" s="67">
        <v>229650</v>
      </c>
      <c r="E25" s="80">
        <v>-21.50489875898106</v>
      </c>
      <c r="F25" s="66">
        <v>806218</v>
      </c>
      <c r="G25" s="67">
        <v>886102</v>
      </c>
      <c r="H25" s="87">
        <v>-9.01521495268039</v>
      </c>
      <c r="I25" s="12"/>
    </row>
    <row r="26" spans="1:9" ht="15" customHeight="1">
      <c r="A26" s="5"/>
      <c r="B26" s="23" t="s">
        <v>18</v>
      </c>
      <c r="C26" s="66">
        <v>9289</v>
      </c>
      <c r="D26" s="67">
        <v>10198</v>
      </c>
      <c r="E26" s="80">
        <v>-8.9135124534222392</v>
      </c>
      <c r="F26" s="66">
        <v>31716</v>
      </c>
      <c r="G26" s="67">
        <v>33637</v>
      </c>
      <c r="H26" s="87">
        <v>-5.7109730356452717</v>
      </c>
      <c r="I26" s="12"/>
    </row>
    <row r="27" spans="1:9" ht="15" customHeight="1">
      <c r="A27" s="5"/>
      <c r="B27" s="23" t="s">
        <v>19</v>
      </c>
      <c r="C27" s="66">
        <v>9090</v>
      </c>
      <c r="D27" s="67">
        <v>10555</v>
      </c>
      <c r="E27" s="80">
        <v>-13.879677877783042</v>
      </c>
      <c r="F27" s="66">
        <v>37780</v>
      </c>
      <c r="G27" s="67">
        <v>42752</v>
      </c>
      <c r="H27" s="87">
        <v>-11.629865269461078</v>
      </c>
      <c r="I27" s="12"/>
    </row>
    <row r="28" spans="1:9" ht="15" customHeight="1">
      <c r="A28" s="5"/>
      <c r="B28" s="23" t="s">
        <v>20</v>
      </c>
      <c r="C28" s="66">
        <v>7863</v>
      </c>
      <c r="D28" s="67">
        <v>7147</v>
      </c>
      <c r="E28" s="80">
        <v>10.01818945011893</v>
      </c>
      <c r="F28" s="66">
        <v>57753</v>
      </c>
      <c r="G28" s="67">
        <v>55177</v>
      </c>
      <c r="H28" s="87">
        <v>4.6686119216340138</v>
      </c>
      <c r="I28" s="12"/>
    </row>
    <row r="29" spans="1:9" ht="15" customHeight="1">
      <c r="A29" s="5"/>
      <c r="B29" s="23" t="s">
        <v>21</v>
      </c>
      <c r="C29" s="66">
        <v>97339</v>
      </c>
      <c r="D29" s="67">
        <v>145243</v>
      </c>
      <c r="E29" s="80">
        <v>-32.981968149928051</v>
      </c>
      <c r="F29" s="66">
        <v>435647</v>
      </c>
      <c r="G29" s="67">
        <v>592488</v>
      </c>
      <c r="H29" s="87">
        <v>-26.471590985808994</v>
      </c>
      <c r="I29" s="12"/>
    </row>
    <row r="30" spans="1:9" ht="15" customHeight="1">
      <c r="A30" s="5"/>
      <c r="B30" s="23" t="s">
        <v>22</v>
      </c>
      <c r="C30" s="66">
        <v>1294</v>
      </c>
      <c r="D30" s="67">
        <v>1395</v>
      </c>
      <c r="E30" s="80">
        <v>-7.2401433691756276</v>
      </c>
      <c r="F30" s="66">
        <v>4974</v>
      </c>
      <c r="G30" s="67">
        <v>4836</v>
      </c>
      <c r="H30" s="87">
        <v>2.8535980148883375</v>
      </c>
      <c r="I30" s="12"/>
    </row>
    <row r="31" spans="1:9" ht="15" customHeight="1">
      <c r="A31" s="5"/>
      <c r="B31" s="23" t="s">
        <v>81</v>
      </c>
      <c r="C31" s="66">
        <v>2349</v>
      </c>
      <c r="D31" s="67">
        <v>3611</v>
      </c>
      <c r="E31" s="80">
        <v>-34.948767654389371</v>
      </c>
      <c r="F31" s="66">
        <v>8852</v>
      </c>
      <c r="G31" s="67">
        <v>11269</v>
      </c>
      <c r="H31" s="87">
        <v>-21.448220782678142</v>
      </c>
      <c r="I31" s="12"/>
    </row>
    <row r="32" spans="1:9" ht="14.25">
      <c r="A32" s="5"/>
      <c r="B32" s="23" t="s">
        <v>23</v>
      </c>
      <c r="C32" s="66">
        <v>3341</v>
      </c>
      <c r="D32" s="67">
        <v>4327</v>
      </c>
      <c r="E32" s="80">
        <v>-22.787150450658654</v>
      </c>
      <c r="F32" s="66">
        <v>14688</v>
      </c>
      <c r="G32" s="67">
        <v>16783</v>
      </c>
      <c r="H32" s="87">
        <v>-12.482869570398618</v>
      </c>
      <c r="I32" s="12"/>
    </row>
    <row r="33" spans="1:17" ht="15" customHeight="1">
      <c r="A33" s="5"/>
      <c r="B33" s="23" t="s">
        <v>24</v>
      </c>
      <c r="C33" s="66">
        <v>22087</v>
      </c>
      <c r="D33" s="67">
        <v>23844</v>
      </c>
      <c r="E33" s="80">
        <v>-7.3687300788458305</v>
      </c>
      <c r="F33" s="66">
        <v>100457</v>
      </c>
      <c r="G33" s="67">
        <v>104431</v>
      </c>
      <c r="H33" s="87">
        <v>-3.8053834589346072</v>
      </c>
      <c r="I33" s="12"/>
    </row>
    <row r="34" spans="1:17" ht="15" customHeight="1">
      <c r="A34" s="5"/>
      <c r="B34" s="23" t="s">
        <v>25</v>
      </c>
      <c r="C34" s="66">
        <v>34882</v>
      </c>
      <c r="D34" s="67">
        <v>40149</v>
      </c>
      <c r="E34" s="80">
        <v>-13.118633091733292</v>
      </c>
      <c r="F34" s="66">
        <v>136923</v>
      </c>
      <c r="G34" s="67">
        <v>158014</v>
      </c>
      <c r="H34" s="87">
        <v>-13.347551482780007</v>
      </c>
      <c r="I34" s="12"/>
    </row>
    <row r="35" spans="1:17" ht="15" customHeight="1">
      <c r="A35" s="5"/>
      <c r="B35" s="23" t="s">
        <v>26</v>
      </c>
      <c r="C35" s="66">
        <v>12420</v>
      </c>
      <c r="D35" s="67">
        <v>14809</v>
      </c>
      <c r="E35" s="80">
        <v>-16.132081842123032</v>
      </c>
      <c r="F35" s="66">
        <v>47191</v>
      </c>
      <c r="G35" s="67">
        <v>45848</v>
      </c>
      <c r="H35" s="87">
        <v>2.9292444599546328</v>
      </c>
      <c r="I35" s="12"/>
      <c r="J35" s="14"/>
      <c r="K35" s="14"/>
      <c r="L35" s="14"/>
      <c r="M35" s="14"/>
      <c r="N35" s="14"/>
      <c r="O35" s="14"/>
      <c r="P35" s="14"/>
      <c r="Q35" s="14"/>
    </row>
    <row r="36" spans="1:17" ht="15" customHeight="1">
      <c r="A36" s="5"/>
      <c r="B36" s="23" t="s">
        <v>27</v>
      </c>
      <c r="C36" s="66">
        <v>8469</v>
      </c>
      <c r="D36" s="67">
        <v>6862</v>
      </c>
      <c r="E36" s="80">
        <v>23.418828329932964</v>
      </c>
      <c r="F36" s="66">
        <v>37447</v>
      </c>
      <c r="G36" s="67">
        <v>27624</v>
      </c>
      <c r="H36" s="87">
        <v>35.559658268172605</v>
      </c>
      <c r="I36" s="12"/>
      <c r="J36" s="11"/>
      <c r="K36" s="11"/>
      <c r="L36" s="11"/>
      <c r="M36" s="11"/>
      <c r="N36" s="11"/>
    </row>
    <row r="37" spans="1:17" ht="15" customHeight="1">
      <c r="A37" s="5"/>
      <c r="B37" s="23" t="s">
        <v>28</v>
      </c>
      <c r="C37" s="66">
        <v>6058</v>
      </c>
      <c r="D37" s="67">
        <v>6787</v>
      </c>
      <c r="E37" s="80">
        <v>-10.741122734639752</v>
      </c>
      <c r="F37" s="66">
        <v>25279</v>
      </c>
      <c r="G37" s="67">
        <v>22189</v>
      </c>
      <c r="H37" s="87">
        <v>13.925819099553832</v>
      </c>
      <c r="I37" s="12"/>
      <c r="J37" s="11"/>
      <c r="K37" s="11"/>
      <c r="L37" s="11"/>
      <c r="M37" s="11"/>
      <c r="N37" s="11"/>
    </row>
    <row r="38" spans="1:17" ht="15" customHeight="1">
      <c r="A38" s="5"/>
      <c r="B38" s="23" t="s">
        <v>29</v>
      </c>
      <c r="C38" s="66">
        <v>3918</v>
      </c>
      <c r="D38" s="67">
        <v>4281</v>
      </c>
      <c r="E38" s="80">
        <v>-8.4793272599859844</v>
      </c>
      <c r="F38" s="66">
        <v>16670</v>
      </c>
      <c r="G38" s="67">
        <v>20572</v>
      </c>
      <c r="H38" s="87">
        <v>-18.967528679758896</v>
      </c>
      <c r="I38" s="12"/>
      <c r="J38" s="11"/>
      <c r="K38" s="11"/>
      <c r="L38" s="11"/>
      <c r="M38" s="11"/>
      <c r="N38" s="11"/>
    </row>
    <row r="39" spans="1:17" ht="15" customHeight="1">
      <c r="A39" s="5"/>
      <c r="B39" s="25" t="s">
        <v>30</v>
      </c>
      <c r="C39" s="66">
        <v>69111</v>
      </c>
      <c r="D39" s="67">
        <v>78594</v>
      </c>
      <c r="E39" s="80">
        <v>-12.06580655011833</v>
      </c>
      <c r="F39" s="66">
        <v>233509</v>
      </c>
      <c r="G39" s="67">
        <v>264649</v>
      </c>
      <c r="H39" s="87">
        <v>-11.766528496234635</v>
      </c>
      <c r="I39" s="12"/>
      <c r="J39" s="14"/>
      <c r="K39" s="14"/>
      <c r="L39" s="14"/>
      <c r="M39" s="14"/>
      <c r="N39" s="14"/>
    </row>
    <row r="40" spans="1:17" ht="15" customHeight="1">
      <c r="A40" s="5"/>
      <c r="B40" s="23" t="s">
        <v>31</v>
      </c>
      <c r="C40" s="66">
        <v>21942</v>
      </c>
      <c r="D40" s="67">
        <v>21871</v>
      </c>
      <c r="E40" s="80">
        <v>0.32463078963010383</v>
      </c>
      <c r="F40" s="66">
        <v>91681</v>
      </c>
      <c r="G40" s="67">
        <v>112741</v>
      </c>
      <c r="H40" s="87">
        <v>-18.679983324611278</v>
      </c>
      <c r="I40" s="12"/>
      <c r="J40" s="14"/>
      <c r="K40" s="14"/>
      <c r="L40" s="14"/>
      <c r="M40" s="14"/>
      <c r="N40" s="14"/>
    </row>
    <row r="41" spans="1:17" ht="15" customHeight="1">
      <c r="A41" s="5"/>
      <c r="B41" s="70" t="s">
        <v>2</v>
      </c>
      <c r="C41" s="71">
        <v>684506</v>
      </c>
      <c r="D41" s="72">
        <v>862443</v>
      </c>
      <c r="E41" s="82">
        <v>-20.631740300518413</v>
      </c>
      <c r="F41" s="71">
        <v>2930366</v>
      </c>
      <c r="G41" s="72">
        <v>3422714</v>
      </c>
      <c r="H41" s="117">
        <v>-14.384725104113286</v>
      </c>
      <c r="I41" s="12"/>
    </row>
    <row r="42" spans="1:17" ht="15" customHeight="1">
      <c r="A42" s="5"/>
      <c r="B42" s="29" t="s">
        <v>97</v>
      </c>
      <c r="C42" s="73">
        <v>594592</v>
      </c>
      <c r="D42" s="74">
        <v>759960</v>
      </c>
      <c r="E42" s="83">
        <v>-21.760092636454551</v>
      </c>
      <c r="F42" s="73">
        <v>2566637</v>
      </c>
      <c r="G42" s="74">
        <v>3032549</v>
      </c>
      <c r="H42" s="89">
        <v>-15.363708879889494</v>
      </c>
      <c r="I42" s="12"/>
    </row>
    <row r="43" spans="1:17" ht="15" customHeight="1">
      <c r="A43" s="5"/>
      <c r="B43" s="29" t="s">
        <v>98</v>
      </c>
      <c r="C43" s="73">
        <v>89914</v>
      </c>
      <c r="D43" s="74">
        <v>102483</v>
      </c>
      <c r="E43" s="83">
        <v>-12.264473132129231</v>
      </c>
      <c r="F43" s="73">
        <v>363729</v>
      </c>
      <c r="G43" s="74">
        <v>390165</v>
      </c>
      <c r="H43" s="89">
        <v>-6.775594940602053</v>
      </c>
      <c r="I43" s="12"/>
    </row>
    <row r="44" spans="1:17" ht="15" customHeight="1">
      <c r="A44" s="5"/>
      <c r="B44" s="23" t="s">
        <v>32</v>
      </c>
      <c r="C44" s="66">
        <v>1403</v>
      </c>
      <c r="D44" s="67">
        <v>781</v>
      </c>
      <c r="E44" s="80">
        <v>79.64148527528809</v>
      </c>
      <c r="F44" s="66">
        <v>4554</v>
      </c>
      <c r="G44" s="67">
        <v>2867</v>
      </c>
      <c r="H44" s="87">
        <v>58.841995116846881</v>
      </c>
      <c r="I44" s="12"/>
    </row>
    <row r="45" spans="1:17" ht="15" customHeight="1">
      <c r="A45" s="5"/>
      <c r="B45" s="23" t="s">
        <v>33</v>
      </c>
      <c r="C45" s="66">
        <v>9725</v>
      </c>
      <c r="D45" s="67">
        <v>13166</v>
      </c>
      <c r="E45" s="80">
        <v>-26.135500531672491</v>
      </c>
      <c r="F45" s="66">
        <v>42067</v>
      </c>
      <c r="G45" s="67">
        <v>49475</v>
      </c>
      <c r="H45" s="87">
        <v>-14.973218797372409</v>
      </c>
      <c r="I45" s="12"/>
    </row>
    <row r="46" spans="1:17" ht="15" customHeight="1">
      <c r="A46" s="5"/>
      <c r="B46" s="23" t="s">
        <v>34</v>
      </c>
      <c r="C46" s="66">
        <v>15646</v>
      </c>
      <c r="D46" s="67">
        <v>22054</v>
      </c>
      <c r="E46" s="80">
        <v>-29.055953568513647</v>
      </c>
      <c r="F46" s="66">
        <v>69873</v>
      </c>
      <c r="G46" s="67">
        <v>78551</v>
      </c>
      <c r="H46" s="87">
        <v>-11.047599648635918</v>
      </c>
      <c r="I46" s="12"/>
    </row>
    <row r="47" spans="1:17" ht="15" customHeight="1">
      <c r="A47" s="5"/>
      <c r="B47" s="26" t="s">
        <v>1</v>
      </c>
      <c r="C47" s="75">
        <v>26774</v>
      </c>
      <c r="D47" s="76">
        <v>36001</v>
      </c>
      <c r="E47" s="84">
        <v>-25.62984361545513</v>
      </c>
      <c r="F47" s="75">
        <v>116494</v>
      </c>
      <c r="G47" s="76">
        <v>130893</v>
      </c>
      <c r="H47" s="90">
        <v>-11.000588266752233</v>
      </c>
      <c r="I47" s="12"/>
    </row>
    <row r="48" spans="1:17" ht="14.25">
      <c r="A48" s="5"/>
      <c r="B48" s="23" t="s">
        <v>35</v>
      </c>
      <c r="C48" s="66">
        <v>119167</v>
      </c>
      <c r="D48" s="67">
        <v>141583</v>
      </c>
      <c r="E48" s="80">
        <v>-15.832409258173652</v>
      </c>
      <c r="F48" s="66">
        <v>536727</v>
      </c>
      <c r="G48" s="67">
        <v>567108</v>
      </c>
      <c r="H48" s="87">
        <v>-5.3571806428405173</v>
      </c>
      <c r="I48" s="12"/>
      <c r="J48" s="14"/>
      <c r="K48" s="14"/>
      <c r="L48" s="14"/>
      <c r="M48" s="14"/>
      <c r="N48" s="14"/>
    </row>
    <row r="49" spans="1:13" ht="15" customHeight="1">
      <c r="A49" s="5"/>
      <c r="B49" s="26" t="s">
        <v>5</v>
      </c>
      <c r="C49" s="75">
        <v>830447</v>
      </c>
      <c r="D49" s="76">
        <v>1040027</v>
      </c>
      <c r="E49" s="84">
        <v>-20.151399915579116</v>
      </c>
      <c r="F49" s="75">
        <v>3583587</v>
      </c>
      <c r="G49" s="76">
        <v>4120715</v>
      </c>
      <c r="H49" s="90">
        <v>-13.034825266974298</v>
      </c>
      <c r="I49" s="12"/>
    </row>
    <row r="50" spans="1:13" ht="15" customHeight="1">
      <c r="A50" s="5"/>
      <c r="B50" s="28" t="s">
        <v>6</v>
      </c>
      <c r="C50" s="77">
        <v>740533</v>
      </c>
      <c r="D50" s="78">
        <v>937544</v>
      </c>
      <c r="E50" s="85">
        <v>-21.013520432107718</v>
      </c>
      <c r="F50" s="77">
        <v>3219858</v>
      </c>
      <c r="G50" s="78">
        <v>3730550</v>
      </c>
      <c r="H50" s="91">
        <v>-13.689455978340995</v>
      </c>
      <c r="I50" s="12"/>
    </row>
    <row r="51" spans="1:13" ht="15" customHeight="1">
      <c r="A51" s="1"/>
      <c r="B51" s="30" t="s">
        <v>36</v>
      </c>
      <c r="C51" s="27"/>
      <c r="D51" s="15"/>
      <c r="E51" s="15"/>
      <c r="F51" s="15"/>
      <c r="G51" s="1"/>
      <c r="H51" s="34" t="s">
        <v>90</v>
      </c>
      <c r="I51" s="1"/>
    </row>
    <row r="52" spans="1:13" ht="15" customHeight="1">
      <c r="A52" s="1"/>
      <c r="B52" s="64"/>
      <c r="C52" s="64"/>
      <c r="D52" s="64"/>
      <c r="E52" s="64"/>
      <c r="F52" s="64"/>
      <c r="G52" s="64"/>
      <c r="H52" s="34" t="s">
        <v>95</v>
      </c>
      <c r="I52" s="1"/>
    </row>
    <row r="53" spans="1:13" ht="15" customHeight="1">
      <c r="A53" s="1"/>
      <c r="B53" s="64"/>
      <c r="C53" s="64"/>
      <c r="D53" s="64"/>
      <c r="E53" s="64"/>
      <c r="F53" s="15"/>
      <c r="G53" s="35"/>
      <c r="H53" s="34" t="s">
        <v>96</v>
      </c>
      <c r="I53" s="1"/>
    </row>
    <row r="54" spans="1:13" ht="12.75">
      <c r="A54" s="1"/>
      <c r="I54" s="1"/>
    </row>
    <row r="55" spans="1:13" ht="15" customHeight="1">
      <c r="A55" s="5"/>
    </row>
    <row r="56" spans="1:13" ht="15" customHeight="1">
      <c r="A56" s="5"/>
      <c r="I56" s="1"/>
    </row>
    <row r="57" spans="1:13" ht="15" customHeight="1">
      <c r="A57" s="5"/>
      <c r="I57" s="1"/>
    </row>
    <row r="58" spans="1:13" ht="15" customHeight="1">
      <c r="A58" s="1"/>
      <c r="I58" s="1"/>
    </row>
    <row r="59" spans="1:13" ht="15" customHeight="1">
      <c r="A59" s="1"/>
      <c r="G59" s="16"/>
      <c r="H59" s="16"/>
      <c r="I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13" ht="15" customHeight="1">
      <c r="A63" s="1"/>
      <c r="B63" s="18"/>
      <c r="C63" s="19"/>
      <c r="D63" s="19"/>
      <c r="E63" s="19"/>
      <c r="F63" s="19"/>
      <c r="G63" s="19"/>
      <c r="H63" s="19"/>
      <c r="J63" s="38"/>
      <c r="K63" s="38"/>
      <c r="L63" s="37"/>
      <c r="M63" s="1"/>
    </row>
    <row r="64" spans="1:13" ht="15" customHeight="1">
      <c r="A64" s="1"/>
      <c r="B64" s="18"/>
      <c r="C64" s="19"/>
      <c r="D64" s="19"/>
      <c r="E64" s="19"/>
      <c r="F64" s="19"/>
      <c r="G64" s="19"/>
      <c r="H64" s="19"/>
      <c r="I64" s="16"/>
      <c r="J64" s="38"/>
      <c r="K64" s="38"/>
      <c r="L64" s="34"/>
      <c r="M64" s="1"/>
    </row>
    <row r="65" spans="1:16" ht="15" customHeight="1">
      <c r="A65" s="1"/>
      <c r="B65" s="18"/>
      <c r="C65" s="19"/>
      <c r="D65" s="19"/>
      <c r="E65" s="19"/>
      <c r="F65" s="19"/>
      <c r="G65" s="19"/>
      <c r="H65" s="19"/>
      <c r="I65" s="1"/>
      <c r="J65" s="1"/>
      <c r="K65" s="1"/>
      <c r="L65" s="37"/>
      <c r="M65" s="1"/>
    </row>
    <row r="66" spans="1:16" ht="15" customHeight="1">
      <c r="A66" s="1"/>
      <c r="B66" s="18"/>
      <c r="C66" s="19"/>
      <c r="D66" s="19"/>
      <c r="E66" s="19"/>
      <c r="F66" s="19"/>
      <c r="G66" s="19"/>
      <c r="H66" s="19"/>
      <c r="I66" s="1"/>
      <c r="J66" s="1"/>
      <c r="K66" s="1"/>
      <c r="L66" s="1"/>
      <c r="M66" s="1"/>
    </row>
    <row r="67" spans="1:16" ht="15" customHeight="1">
      <c r="A67" s="1"/>
      <c r="I67" s="1"/>
      <c r="J67" s="1"/>
      <c r="K67" s="1"/>
      <c r="M67" s="1"/>
    </row>
    <row r="68" spans="1:16" ht="15" customHeight="1">
      <c r="A68" s="1"/>
      <c r="I68" s="19"/>
      <c r="J68" s="19"/>
      <c r="K68" s="19"/>
      <c r="L68" s="19"/>
      <c r="M68" s="1"/>
    </row>
    <row r="69" spans="1:16" ht="15" customHeight="1">
      <c r="A69" s="1"/>
      <c r="B69" s="102"/>
      <c r="C69" s="102"/>
      <c r="D69" s="102"/>
      <c r="E69" s="102"/>
      <c r="F69" s="102"/>
      <c r="G69" s="102"/>
      <c r="H69" s="102"/>
      <c r="I69" s="19"/>
      <c r="J69" s="19"/>
      <c r="K69" s="19"/>
      <c r="L69" s="19"/>
      <c r="M69" s="1"/>
    </row>
    <row r="70" spans="1:16" ht="15" customHeight="1">
      <c r="A70" s="1"/>
      <c r="B70" s="33"/>
      <c r="C70" s="33"/>
      <c r="D70" s="33"/>
      <c r="E70" s="33"/>
      <c r="F70" s="33"/>
      <c r="G70" s="33"/>
      <c r="H70" s="33"/>
      <c r="I70" s="19"/>
      <c r="J70" s="19"/>
      <c r="K70" s="19"/>
      <c r="L70" s="19"/>
      <c r="M70" s="1"/>
    </row>
    <row r="71" spans="1:16" ht="15" customHeight="1">
      <c r="A71" s="1"/>
      <c r="B71" s="20"/>
      <c r="I71" s="19"/>
      <c r="J71" s="19"/>
      <c r="K71" s="19"/>
      <c r="L71" s="19"/>
      <c r="M71" s="1"/>
    </row>
    <row r="74" spans="1:16" ht="15" customHeight="1">
      <c r="A74" s="102"/>
      <c r="I74" s="102"/>
      <c r="J74" s="102"/>
      <c r="K74" s="102"/>
      <c r="L74" s="102"/>
      <c r="M74" s="102"/>
      <c r="N74" s="102"/>
      <c r="O74" s="102"/>
      <c r="P74" s="102"/>
    </row>
    <row r="75" spans="1:16" ht="15" customHeight="1">
      <c r="A75" s="10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1">
    <mergeCell ref="C13:D13"/>
    <mergeCell ref="C12:E12"/>
    <mergeCell ref="F12:H12"/>
    <mergeCell ref="F13:G13"/>
    <mergeCell ref="C8:H8"/>
    <mergeCell ref="C9:H9"/>
    <mergeCell ref="C1:H1"/>
    <mergeCell ref="C3:H3"/>
    <mergeCell ref="C4:H4"/>
    <mergeCell ref="C5:H5"/>
    <mergeCell ref="C6:H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2 of 5</oddFooter>
  </headerFooter>
  <ignoredErrors>
    <ignoredError sqref="F1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EBD9-EED1-42CE-9716-FCFE79AE0A40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18 May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2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APRIL</v>
      </c>
      <c r="D12" s="133"/>
      <c r="E12" s="133"/>
      <c r="F12" s="133"/>
      <c r="G12" s="142"/>
      <c r="H12" s="143" t="str">
        <f>Market!F12</f>
        <v>JANUARY-APRIL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24.511983824831336</v>
      </c>
      <c r="D15" s="48">
        <v>26.672835190267648</v>
      </c>
      <c r="E15" s="49">
        <v>167786</v>
      </c>
      <c r="F15" s="49">
        <v>230038</v>
      </c>
      <c r="G15" s="50">
        <v>-27.061615906937114</v>
      </c>
      <c r="H15" s="48">
        <v>24.583447937902637</v>
      </c>
      <c r="I15" s="48">
        <v>25.674976057012067</v>
      </c>
      <c r="J15" s="49">
        <v>720385</v>
      </c>
      <c r="K15" s="49">
        <v>878781</v>
      </c>
      <c r="L15" s="50">
        <v>-18.02451350222638</v>
      </c>
      <c r="M15" s="12"/>
    </row>
    <row r="16" spans="1:13" ht="15" customHeight="1">
      <c r="A16" s="5"/>
      <c r="B16" s="23" t="s">
        <v>45</v>
      </c>
      <c r="C16" s="105">
        <v>10.47295421807844</v>
      </c>
      <c r="D16" s="106">
        <v>11.948731684296817</v>
      </c>
      <c r="E16" s="107">
        <v>71688</v>
      </c>
      <c r="F16" s="107">
        <v>103051</v>
      </c>
      <c r="G16" s="108">
        <v>-30.434445080591168</v>
      </c>
      <c r="H16" s="106">
        <v>10.384641372442896</v>
      </c>
      <c r="I16" s="106">
        <v>11.436246206957403</v>
      </c>
      <c r="J16" s="107">
        <v>304308</v>
      </c>
      <c r="K16" s="107">
        <v>391430</v>
      </c>
      <c r="L16" s="44">
        <v>-22.257364024218891</v>
      </c>
      <c r="M16" s="12"/>
    </row>
    <row r="17" spans="1:13" ht="15" customHeight="1">
      <c r="A17" s="5"/>
      <c r="B17" s="23" t="s">
        <v>47</v>
      </c>
      <c r="C17" s="105">
        <v>5.1698597236547235</v>
      </c>
      <c r="D17" s="106">
        <v>5.0474060314710654</v>
      </c>
      <c r="E17" s="107">
        <v>35388</v>
      </c>
      <c r="F17" s="107">
        <v>43531</v>
      </c>
      <c r="G17" s="108">
        <v>-18.706209368036571</v>
      </c>
      <c r="H17" s="106">
        <v>5.1617443008825514</v>
      </c>
      <c r="I17" s="106">
        <v>4.7892695679510471</v>
      </c>
      <c r="J17" s="107">
        <v>151258</v>
      </c>
      <c r="K17" s="107">
        <v>163923</v>
      </c>
      <c r="L17" s="44">
        <v>-7.7261885153395191</v>
      </c>
      <c r="M17" s="12"/>
    </row>
    <row r="18" spans="1:13" ht="15" customHeight="1">
      <c r="A18" s="5"/>
      <c r="B18" s="23" t="s">
        <v>46</v>
      </c>
      <c r="C18" s="105">
        <v>4.7504331590957563</v>
      </c>
      <c r="D18" s="106">
        <v>5.5357861331125653</v>
      </c>
      <c r="E18" s="107">
        <v>32517</v>
      </c>
      <c r="F18" s="107">
        <v>47743</v>
      </c>
      <c r="G18" s="108">
        <v>-31.891586201118489</v>
      </c>
      <c r="H18" s="106">
        <v>5.0041530648389996</v>
      </c>
      <c r="I18" s="106">
        <v>5.5564385455518632</v>
      </c>
      <c r="J18" s="107">
        <v>146640</v>
      </c>
      <c r="K18" s="107">
        <v>190181</v>
      </c>
      <c r="L18" s="44">
        <v>-22.894505760302028</v>
      </c>
      <c r="M18" s="12"/>
    </row>
    <row r="19" spans="1:13" ht="15" customHeight="1">
      <c r="A19" s="5"/>
      <c r="B19" s="23" t="s">
        <v>64</v>
      </c>
      <c r="C19" s="105">
        <v>3.5016493646512958</v>
      </c>
      <c r="D19" s="106">
        <v>3.6161230365369073</v>
      </c>
      <c r="E19" s="107">
        <v>23969</v>
      </c>
      <c r="F19" s="107">
        <v>31187</v>
      </c>
      <c r="G19" s="108">
        <v>-23.1442588257928</v>
      </c>
      <c r="H19" s="106">
        <v>3.3031710032125683</v>
      </c>
      <c r="I19" s="106">
        <v>3.3297260594954761</v>
      </c>
      <c r="J19" s="107">
        <v>96795</v>
      </c>
      <c r="K19" s="107">
        <v>113967</v>
      </c>
      <c r="L19" s="44">
        <v>-15.067519545131486</v>
      </c>
      <c r="M19" s="12"/>
    </row>
    <row r="20" spans="1:13" ht="15" customHeight="1">
      <c r="A20" s="5"/>
      <c r="B20" s="23" t="s">
        <v>48</v>
      </c>
      <c r="C20" s="105">
        <v>0.56960786318892742</v>
      </c>
      <c r="D20" s="106">
        <v>0.49290213961966184</v>
      </c>
      <c r="E20" s="107">
        <v>3899</v>
      </c>
      <c r="F20" s="107">
        <v>4251</v>
      </c>
      <c r="G20" s="109">
        <v>-8.2804046106798399</v>
      </c>
      <c r="H20" s="106">
        <v>0.68489738141924938</v>
      </c>
      <c r="I20" s="106">
        <v>0.5334363315193732</v>
      </c>
      <c r="J20" s="107">
        <v>20070</v>
      </c>
      <c r="K20" s="107">
        <v>18258</v>
      </c>
      <c r="L20" s="45">
        <v>9.9244166940519225</v>
      </c>
      <c r="M20" s="12"/>
    </row>
    <row r="21" spans="1:13" ht="15" customHeight="1">
      <c r="A21" s="5"/>
      <c r="B21" s="23" t="s">
        <v>65</v>
      </c>
      <c r="C21" s="105">
        <v>4.7479496162195801E-2</v>
      </c>
      <c r="D21" s="106">
        <v>3.1886165230629732E-2</v>
      </c>
      <c r="E21" s="107">
        <v>325</v>
      </c>
      <c r="F21" s="107">
        <v>275</v>
      </c>
      <c r="G21" s="108">
        <v>18.181818181818183</v>
      </c>
      <c r="H21" s="106">
        <v>4.4840815106372375E-2</v>
      </c>
      <c r="I21" s="106">
        <v>2.9859345536904339E-2</v>
      </c>
      <c r="J21" s="107">
        <v>1314</v>
      </c>
      <c r="K21" s="107">
        <v>1022</v>
      </c>
      <c r="L21" s="44">
        <v>28.571428571428569</v>
      </c>
      <c r="M21" s="12"/>
    </row>
    <row r="22" spans="1:13" ht="15" customHeight="1">
      <c r="A22" s="5"/>
      <c r="B22" s="39" t="s">
        <v>101</v>
      </c>
      <c r="C22" s="62">
        <v>20.080905061460381</v>
      </c>
      <c r="D22" s="62">
        <v>23.457318338719197</v>
      </c>
      <c r="E22" s="40">
        <v>137455</v>
      </c>
      <c r="F22" s="40">
        <v>202306</v>
      </c>
      <c r="G22" s="63">
        <v>-32.055895524601347</v>
      </c>
      <c r="H22" s="62">
        <v>20.371789735480142</v>
      </c>
      <c r="I22" s="62">
        <v>23.566181690903768</v>
      </c>
      <c r="J22" s="40">
        <v>596968</v>
      </c>
      <c r="K22" s="40">
        <v>806603</v>
      </c>
      <c r="L22" s="63">
        <v>-25.989861183258679</v>
      </c>
      <c r="M22" s="12"/>
    </row>
    <row r="23" spans="1:13" ht="15" customHeight="1">
      <c r="A23" s="5"/>
      <c r="B23" s="24" t="s">
        <v>49</v>
      </c>
      <c r="C23" s="105">
        <v>5.8209862294852055</v>
      </c>
      <c r="D23" s="106">
        <v>7.2289994817048768</v>
      </c>
      <c r="E23" s="107">
        <v>39845</v>
      </c>
      <c r="F23" s="107">
        <v>62346</v>
      </c>
      <c r="G23" s="108">
        <v>-36.090527058672563</v>
      </c>
      <c r="H23" s="106">
        <v>6.2535874358356596</v>
      </c>
      <c r="I23" s="106">
        <v>7.5245258587191337</v>
      </c>
      <c r="J23" s="107">
        <v>183253</v>
      </c>
      <c r="K23" s="107">
        <v>257543</v>
      </c>
      <c r="L23" s="44">
        <v>-28.845668490310356</v>
      </c>
      <c r="M23" s="12"/>
    </row>
    <row r="24" spans="1:13" ht="15" customHeight="1">
      <c r="A24" s="5"/>
      <c r="B24" s="23" t="s">
        <v>66</v>
      </c>
      <c r="C24" s="105">
        <v>4.3438625811899385</v>
      </c>
      <c r="D24" s="106">
        <v>5.0173750613083996</v>
      </c>
      <c r="E24" s="107">
        <v>29734</v>
      </c>
      <c r="F24" s="107">
        <v>43272</v>
      </c>
      <c r="G24" s="108">
        <v>-31.285819929746715</v>
      </c>
      <c r="H24" s="106">
        <v>4.048470395848164</v>
      </c>
      <c r="I24" s="106">
        <v>4.8785554387541588</v>
      </c>
      <c r="J24" s="107">
        <v>118635</v>
      </c>
      <c r="K24" s="107">
        <v>166979</v>
      </c>
      <c r="L24" s="44">
        <v>-28.952143682738544</v>
      </c>
      <c r="M24" s="12"/>
    </row>
    <row r="25" spans="1:13" s="13" customFormat="1" ht="15" customHeight="1">
      <c r="A25" s="5"/>
      <c r="B25" s="23" t="s">
        <v>50</v>
      </c>
      <c r="C25" s="105">
        <v>3.9580368908380641</v>
      </c>
      <c r="D25" s="106">
        <v>4.6014635170092406</v>
      </c>
      <c r="E25" s="107">
        <v>27093</v>
      </c>
      <c r="F25" s="107">
        <v>39685</v>
      </c>
      <c r="G25" s="108">
        <v>-31.72987274788963</v>
      </c>
      <c r="H25" s="106">
        <v>3.9281782548664568</v>
      </c>
      <c r="I25" s="106">
        <v>4.5806923979041194</v>
      </c>
      <c r="J25" s="107">
        <v>115110</v>
      </c>
      <c r="K25" s="107">
        <v>156784</v>
      </c>
      <c r="L25" s="44">
        <v>-26.580518420246964</v>
      </c>
      <c r="M25" s="12"/>
    </row>
    <row r="26" spans="1:13" ht="15" customHeight="1">
      <c r="A26" s="5"/>
      <c r="B26" s="23" t="s">
        <v>79</v>
      </c>
      <c r="C26" s="105">
        <v>3.5124600807005342</v>
      </c>
      <c r="D26" s="106">
        <v>4.1099527736905515</v>
      </c>
      <c r="E26" s="107">
        <v>24043</v>
      </c>
      <c r="F26" s="107">
        <v>35446</v>
      </c>
      <c r="G26" s="108">
        <v>-32.170061502003044</v>
      </c>
      <c r="H26" s="106">
        <v>3.7184433616824655</v>
      </c>
      <c r="I26" s="106">
        <v>4.1312829526510244</v>
      </c>
      <c r="J26" s="107">
        <v>108964</v>
      </c>
      <c r="K26" s="107">
        <v>141402</v>
      </c>
      <c r="L26" s="44">
        <v>-22.940269586003026</v>
      </c>
      <c r="M26" s="12"/>
    </row>
    <row r="27" spans="1:13" ht="15" customHeight="1">
      <c r="A27" s="5"/>
      <c r="B27" s="23" t="s">
        <v>51</v>
      </c>
      <c r="C27" s="105">
        <v>1.1824585905748086</v>
      </c>
      <c r="D27" s="106">
        <v>1.2944623586718196</v>
      </c>
      <c r="E27" s="107">
        <v>8094</v>
      </c>
      <c r="F27" s="107">
        <v>11164</v>
      </c>
      <c r="G27" s="108">
        <v>-27.499104263704766</v>
      </c>
      <c r="H27" s="106">
        <v>1.2051395627713397</v>
      </c>
      <c r="I27" s="106">
        <v>1.2973330520750492</v>
      </c>
      <c r="J27" s="107">
        <v>35315</v>
      </c>
      <c r="K27" s="107">
        <v>44404</v>
      </c>
      <c r="L27" s="44">
        <v>-20.468876677776777</v>
      </c>
      <c r="M27" s="12"/>
    </row>
    <row r="28" spans="1:13" ht="15" customHeight="1">
      <c r="A28" s="5"/>
      <c r="B28" s="23" t="s">
        <v>39</v>
      </c>
      <c r="C28" s="105">
        <v>0.54623334200138485</v>
      </c>
      <c r="D28" s="106">
        <v>0.37335800742773728</v>
      </c>
      <c r="E28" s="107">
        <v>3739</v>
      </c>
      <c r="F28" s="107">
        <v>3220</v>
      </c>
      <c r="G28" s="108">
        <v>16.118012422360248</v>
      </c>
      <c r="H28" s="106">
        <v>0.49355609504068776</v>
      </c>
      <c r="I28" s="106">
        <v>0.36471057762933162</v>
      </c>
      <c r="J28" s="107">
        <v>14463</v>
      </c>
      <c r="K28" s="107">
        <v>12483</v>
      </c>
      <c r="L28" s="44">
        <v>15.861571737563086</v>
      </c>
      <c r="M28" s="12"/>
    </row>
    <row r="29" spans="1:13" ht="15" customHeight="1">
      <c r="A29" s="5"/>
      <c r="B29" s="23" t="s">
        <v>80</v>
      </c>
      <c r="C29" s="105">
        <v>0.40350267199995327</v>
      </c>
      <c r="D29" s="106">
        <v>0.59748876157612729</v>
      </c>
      <c r="E29" s="107">
        <v>2762</v>
      </c>
      <c r="F29" s="107">
        <v>5153</v>
      </c>
      <c r="G29" s="108">
        <v>-46.400155249369298</v>
      </c>
      <c r="H29" s="106">
        <v>0.46212657395014822</v>
      </c>
      <c r="I29" s="106">
        <v>0.53080683925095695</v>
      </c>
      <c r="J29" s="107">
        <v>13542</v>
      </c>
      <c r="K29" s="107">
        <v>18168</v>
      </c>
      <c r="L29" s="44">
        <v>-25.462351387054159</v>
      </c>
      <c r="M29" s="12"/>
    </row>
    <row r="30" spans="1:13" ht="15" customHeight="1">
      <c r="A30" s="5"/>
      <c r="B30" s="23" t="s">
        <v>78</v>
      </c>
      <c r="C30" s="105">
        <v>0.27713416682980135</v>
      </c>
      <c r="D30" s="106">
        <v>0.19676662689592242</v>
      </c>
      <c r="E30" s="107">
        <v>1897</v>
      </c>
      <c r="F30" s="107">
        <v>1697</v>
      </c>
      <c r="G30" s="110">
        <v>11.785503830288745</v>
      </c>
      <c r="H30" s="106">
        <v>0.22297556004949554</v>
      </c>
      <c r="I30" s="106">
        <v>0.22064361790088216</v>
      </c>
      <c r="J30" s="107">
        <v>6534</v>
      </c>
      <c r="K30" s="107">
        <v>7552</v>
      </c>
      <c r="L30" s="46">
        <v>-13.479872881355931</v>
      </c>
      <c r="M30" s="12"/>
    </row>
    <row r="31" spans="1:13" ht="15" customHeight="1">
      <c r="A31" s="5"/>
      <c r="B31" s="23" t="s">
        <v>67</v>
      </c>
      <c r="C31" s="105">
        <v>3.6230507840690949E-2</v>
      </c>
      <c r="D31" s="106">
        <v>3.7451750434521466E-2</v>
      </c>
      <c r="E31" s="107">
        <v>248</v>
      </c>
      <c r="F31" s="107">
        <v>323</v>
      </c>
      <c r="G31" s="110">
        <v>-23.219814241486066</v>
      </c>
      <c r="H31" s="106">
        <v>3.9312495435723731E-2</v>
      </c>
      <c r="I31" s="106">
        <v>3.7630956019112316E-2</v>
      </c>
      <c r="J31" s="107">
        <v>1152</v>
      </c>
      <c r="K31" s="107">
        <v>1288</v>
      </c>
      <c r="L31" s="46">
        <v>-10.559006211180124</v>
      </c>
      <c r="M31" s="12"/>
    </row>
    <row r="32" spans="1:13">
      <c r="A32" s="5"/>
      <c r="B32" s="29" t="s">
        <v>70</v>
      </c>
      <c r="C32" s="47">
        <v>9.4634670842914446</v>
      </c>
      <c r="D32" s="48">
        <v>9.1778819006009673</v>
      </c>
      <c r="E32" s="49">
        <v>64778</v>
      </c>
      <c r="F32" s="49">
        <v>79154</v>
      </c>
      <c r="G32" s="50">
        <v>-18.162063824948834</v>
      </c>
      <c r="H32" s="48">
        <v>9.8859664628923483</v>
      </c>
      <c r="I32" s="48">
        <v>9.4604749330502056</v>
      </c>
      <c r="J32" s="49">
        <v>289695</v>
      </c>
      <c r="K32" s="49">
        <v>323805</v>
      </c>
      <c r="L32" s="50">
        <v>-10.534117756056887</v>
      </c>
      <c r="M32" s="12"/>
    </row>
    <row r="33" spans="1:21" ht="15" customHeight="1">
      <c r="A33" s="5"/>
      <c r="B33" s="23" t="s">
        <v>52</v>
      </c>
      <c r="C33" s="105">
        <v>5.2879010556518136</v>
      </c>
      <c r="D33" s="106">
        <v>5.9999327491787868</v>
      </c>
      <c r="E33" s="107">
        <v>36196</v>
      </c>
      <c r="F33" s="107">
        <v>51746</v>
      </c>
      <c r="G33" s="108">
        <v>-30.050631932903027</v>
      </c>
      <c r="H33" s="106">
        <v>5.5784499274152104</v>
      </c>
      <c r="I33" s="106">
        <v>6.1902338319824555</v>
      </c>
      <c r="J33" s="107">
        <v>163469</v>
      </c>
      <c r="K33" s="107">
        <v>211874</v>
      </c>
      <c r="L33" s="44">
        <v>-22.846125527436119</v>
      </c>
      <c r="M33" s="12"/>
    </row>
    <row r="34" spans="1:21" ht="15" customHeight="1">
      <c r="A34" s="5"/>
      <c r="B34" s="23" t="s">
        <v>53</v>
      </c>
      <c r="C34" s="105">
        <v>4.1276482602051701</v>
      </c>
      <c r="D34" s="106">
        <v>3.1440918414318397</v>
      </c>
      <c r="E34" s="107">
        <v>28254</v>
      </c>
      <c r="F34" s="107">
        <v>27116</v>
      </c>
      <c r="G34" s="108">
        <v>4.1967841864581796</v>
      </c>
      <c r="H34" s="106">
        <v>4.2621297134897143</v>
      </c>
      <c r="I34" s="106">
        <v>3.2433618467683836</v>
      </c>
      <c r="J34" s="107">
        <v>124896</v>
      </c>
      <c r="K34" s="107">
        <v>111011</v>
      </c>
      <c r="L34" s="44">
        <v>12.507769500319787</v>
      </c>
      <c r="M34" s="12"/>
    </row>
    <row r="35" spans="1:21" ht="15" customHeight="1">
      <c r="A35" s="5"/>
      <c r="B35" s="23" t="s">
        <v>55</v>
      </c>
      <c r="C35" s="105">
        <v>3.8714050716867343E-2</v>
      </c>
      <c r="D35" s="106">
        <v>1.4261812084972571E-2</v>
      </c>
      <c r="E35" s="107">
        <v>265</v>
      </c>
      <c r="F35" s="107">
        <v>123</v>
      </c>
      <c r="G35" s="108">
        <v>115.44715447154472</v>
      </c>
      <c r="H35" s="106">
        <v>2.764159835324325E-2</v>
      </c>
      <c r="I35" s="106">
        <v>1.2796862372959003E-2</v>
      </c>
      <c r="J35" s="107">
        <v>810</v>
      </c>
      <c r="K35" s="107">
        <v>438</v>
      </c>
      <c r="L35" s="44">
        <v>84.93150684931507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54</v>
      </c>
      <c r="C36" s="105">
        <v>9.2037177175948778E-3</v>
      </c>
      <c r="D36" s="106">
        <v>1.9595497905368818E-2</v>
      </c>
      <c r="E36" s="107">
        <v>63</v>
      </c>
      <c r="F36" s="107">
        <v>169</v>
      </c>
      <c r="G36" s="108">
        <v>-62.721893491124256</v>
      </c>
      <c r="H36" s="106">
        <v>1.7745223634180848E-2</v>
      </c>
      <c r="I36" s="106">
        <v>1.408239192640694E-2</v>
      </c>
      <c r="J36" s="107">
        <v>520</v>
      </c>
      <c r="K36" s="107">
        <v>482</v>
      </c>
      <c r="L36" s="44">
        <v>7.8838174273858916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9" t="s">
        <v>68</v>
      </c>
      <c r="C37" s="47">
        <v>10.53241315634925</v>
      </c>
      <c r="D37" s="48">
        <v>7.5451942911009775</v>
      </c>
      <c r="E37" s="49">
        <v>72095</v>
      </c>
      <c r="F37" s="49">
        <v>65073</v>
      </c>
      <c r="G37" s="50">
        <v>10.79095784734068</v>
      </c>
      <c r="H37" s="48">
        <v>9.6048070445807792</v>
      </c>
      <c r="I37" s="48">
        <v>7.2364211558429954</v>
      </c>
      <c r="J37" s="49">
        <v>281456</v>
      </c>
      <c r="K37" s="49">
        <v>247682</v>
      </c>
      <c r="L37" s="50">
        <v>13.636033300764691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57</v>
      </c>
      <c r="C38" s="105">
        <v>5.6857061881123032</v>
      </c>
      <c r="D38" s="106">
        <v>3.9338251919257274</v>
      </c>
      <c r="E38" s="107">
        <v>38919</v>
      </c>
      <c r="F38" s="107">
        <v>33927</v>
      </c>
      <c r="G38" s="108">
        <v>14.713944645857282</v>
      </c>
      <c r="H38" s="106">
        <v>5.0762942239979578</v>
      </c>
      <c r="I38" s="106">
        <v>3.64614162912823</v>
      </c>
      <c r="J38" s="107">
        <v>148754</v>
      </c>
      <c r="K38" s="107">
        <v>124797</v>
      </c>
      <c r="L38" s="44">
        <v>19.196775563515146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5" t="s">
        <v>56</v>
      </c>
      <c r="C39" s="105">
        <v>4.8467069682369477</v>
      </c>
      <c r="D39" s="106">
        <v>3.6113690991752496</v>
      </c>
      <c r="E39" s="107">
        <v>33176</v>
      </c>
      <c r="F39" s="107">
        <v>31146</v>
      </c>
      <c r="G39" s="108">
        <v>6.5176908752327751</v>
      </c>
      <c r="H39" s="106">
        <v>4.5285128205828213</v>
      </c>
      <c r="I39" s="106">
        <v>3.5902795267147654</v>
      </c>
      <c r="J39" s="107">
        <v>132702</v>
      </c>
      <c r="K39" s="107">
        <v>122885</v>
      </c>
      <c r="L39" s="44">
        <v>7.9887699882003504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71</v>
      </c>
      <c r="C40" s="47">
        <v>7.4119145778123201</v>
      </c>
      <c r="D40" s="48">
        <v>6.1022003773002975</v>
      </c>
      <c r="E40" s="49">
        <v>50735</v>
      </c>
      <c r="F40" s="49">
        <v>52628</v>
      </c>
      <c r="G40" s="50">
        <v>-3.5969445922322723</v>
      </c>
      <c r="H40" s="48">
        <v>7.2186204726645071</v>
      </c>
      <c r="I40" s="48">
        <v>6.2471185147225272</v>
      </c>
      <c r="J40" s="49">
        <v>211532</v>
      </c>
      <c r="K40" s="49">
        <v>213821</v>
      </c>
      <c r="L40" s="50">
        <v>-1.0705216045196684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61</v>
      </c>
      <c r="C41" s="105">
        <v>7.146321580818868</v>
      </c>
      <c r="D41" s="106">
        <v>5.8212542741955122</v>
      </c>
      <c r="E41" s="107">
        <v>48917</v>
      </c>
      <c r="F41" s="107">
        <v>50205</v>
      </c>
      <c r="G41" s="108">
        <v>-2.5654815257444477</v>
      </c>
      <c r="H41" s="106">
        <v>6.9189650712573103</v>
      </c>
      <c r="I41" s="106">
        <v>5.9446392541123796</v>
      </c>
      <c r="J41" s="107">
        <v>202751</v>
      </c>
      <c r="K41" s="107">
        <v>203468</v>
      </c>
      <c r="L41" s="44">
        <v>-0.35238956494387325</v>
      </c>
      <c r="M41" s="12"/>
    </row>
    <row r="42" spans="1:21" ht="15" customHeight="1">
      <c r="A42" s="5"/>
      <c r="B42" s="111" t="s">
        <v>62</v>
      </c>
      <c r="C42" s="112">
        <v>0.26559299699345218</v>
      </c>
      <c r="D42" s="113">
        <v>0.28094610310478491</v>
      </c>
      <c r="E42" s="114">
        <v>1818</v>
      </c>
      <c r="F42" s="114">
        <v>2423</v>
      </c>
      <c r="G42" s="115">
        <v>-24.969046636401153</v>
      </c>
      <c r="H42" s="113">
        <v>0.29965540140719621</v>
      </c>
      <c r="I42" s="113">
        <v>0.3024792606101474</v>
      </c>
      <c r="J42" s="114">
        <v>8781</v>
      </c>
      <c r="K42" s="114">
        <v>10353</v>
      </c>
      <c r="L42" s="54">
        <v>-15.184004636337296</v>
      </c>
      <c r="M42" s="12"/>
    </row>
    <row r="43" spans="1:21" ht="15" customHeight="1">
      <c r="A43" s="5"/>
      <c r="B43" s="29" t="s">
        <v>40</v>
      </c>
      <c r="C43" s="47">
        <v>7.2162990536240725</v>
      </c>
      <c r="D43" s="48">
        <v>7.1632560064839064</v>
      </c>
      <c r="E43" s="49">
        <v>49396</v>
      </c>
      <c r="F43" s="49">
        <v>61779</v>
      </c>
      <c r="G43" s="50">
        <v>-20.044027905922725</v>
      </c>
      <c r="H43" s="48">
        <v>6.9563665426093531</v>
      </c>
      <c r="I43" s="48">
        <v>6.9001675278740793</v>
      </c>
      <c r="J43" s="49">
        <v>203847</v>
      </c>
      <c r="K43" s="49">
        <v>236173</v>
      </c>
      <c r="L43" s="50">
        <v>-13.68742404931978</v>
      </c>
      <c r="M43" s="12"/>
    </row>
    <row r="44" spans="1:21" ht="15" customHeight="1">
      <c r="A44" s="5"/>
      <c r="B44" s="23" t="s">
        <v>41</v>
      </c>
      <c r="C44" s="105">
        <v>6.1548036101947972</v>
      </c>
      <c r="D44" s="106">
        <v>5.7193344951492451</v>
      </c>
      <c r="E44" s="107">
        <v>42130</v>
      </c>
      <c r="F44" s="107">
        <v>49326</v>
      </c>
      <c r="G44" s="109">
        <v>-14.588655070348294</v>
      </c>
      <c r="H44" s="106">
        <v>5.6011433384089226</v>
      </c>
      <c r="I44" s="106">
        <v>5.598305905781201</v>
      </c>
      <c r="J44" s="107">
        <v>164134</v>
      </c>
      <c r="K44" s="107">
        <v>191614</v>
      </c>
      <c r="L44" s="45">
        <v>-14.341332052981514</v>
      </c>
      <c r="M44" s="12"/>
    </row>
    <row r="45" spans="1:21" ht="15" customHeight="1">
      <c r="A45" s="5"/>
      <c r="B45" s="23" t="s">
        <v>58</v>
      </c>
      <c r="C45" s="105">
        <v>1.061495443429276</v>
      </c>
      <c r="D45" s="106">
        <v>1.443921511334662</v>
      </c>
      <c r="E45" s="107">
        <v>7266</v>
      </c>
      <c r="F45" s="107">
        <v>12453</v>
      </c>
      <c r="G45" s="108">
        <v>-41.652613827993257</v>
      </c>
      <c r="H45" s="106">
        <v>1.3552232042004309</v>
      </c>
      <c r="I45" s="106">
        <v>1.3018616220928771</v>
      </c>
      <c r="J45" s="107">
        <v>39713</v>
      </c>
      <c r="K45" s="107">
        <v>44559</v>
      </c>
      <c r="L45" s="44">
        <v>-10.875468479992819</v>
      </c>
      <c r="M45" s="12"/>
    </row>
    <row r="46" spans="1:21" ht="15" customHeight="1">
      <c r="A46" s="5"/>
      <c r="B46" s="29" t="s">
        <v>103</v>
      </c>
      <c r="C46" s="47">
        <v>6.1125833812997987</v>
      </c>
      <c r="D46" s="48">
        <v>6.1555372355042595</v>
      </c>
      <c r="E46" s="49">
        <v>41841</v>
      </c>
      <c r="F46" s="49">
        <v>53088</v>
      </c>
      <c r="G46" s="50">
        <v>-21.185578661844485</v>
      </c>
      <c r="H46" s="48">
        <v>5.926324561505286</v>
      </c>
      <c r="I46" s="48">
        <v>5.8026174550371428</v>
      </c>
      <c r="J46" s="49">
        <v>173663</v>
      </c>
      <c r="K46" s="49">
        <v>198607</v>
      </c>
      <c r="L46" s="50">
        <v>-12.559476755602772</v>
      </c>
      <c r="M46" s="12"/>
    </row>
    <row r="47" spans="1:21" ht="15" customHeight="1">
      <c r="A47" s="5"/>
      <c r="B47" s="23" t="s">
        <v>59</v>
      </c>
      <c r="C47" s="105">
        <v>5.8195253219109837</v>
      </c>
      <c r="D47" s="106">
        <v>5.7857736685207026</v>
      </c>
      <c r="E47" s="107">
        <v>39835</v>
      </c>
      <c r="F47" s="107">
        <v>49899</v>
      </c>
      <c r="G47" s="108">
        <v>-20.168740856530189</v>
      </c>
      <c r="H47" s="106">
        <v>5.6505910865741686</v>
      </c>
      <c r="I47" s="106">
        <v>5.4746613360041181</v>
      </c>
      <c r="J47" s="107">
        <v>165583</v>
      </c>
      <c r="K47" s="107">
        <v>187382</v>
      </c>
      <c r="L47" s="44">
        <v>-11.633454654128998</v>
      </c>
      <c r="M47" s="12"/>
    </row>
    <row r="48" spans="1:21" ht="14.25">
      <c r="A48" s="5"/>
      <c r="B48" s="23" t="s">
        <v>60</v>
      </c>
      <c r="C48" s="105">
        <v>0.29305805938881468</v>
      </c>
      <c r="D48" s="106">
        <v>0.36976356698355717</v>
      </c>
      <c r="E48" s="107">
        <v>2006</v>
      </c>
      <c r="F48" s="107">
        <v>3189</v>
      </c>
      <c r="G48" s="108">
        <v>-37.096268422703041</v>
      </c>
      <c r="H48" s="106">
        <v>0.27573347493111783</v>
      </c>
      <c r="I48" s="106">
        <v>0.32795611903302468</v>
      </c>
      <c r="J48" s="107">
        <v>8080</v>
      </c>
      <c r="K48" s="107">
        <v>11225</v>
      </c>
      <c r="L48" s="44">
        <v>-28.017817371937635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4.3554037510262873</v>
      </c>
      <c r="D49" s="48">
        <v>4.2232356225280974</v>
      </c>
      <c r="E49" s="49">
        <v>29813</v>
      </c>
      <c r="F49" s="49">
        <v>36423</v>
      </c>
      <c r="G49" s="50">
        <v>-18.147873596353953</v>
      </c>
      <c r="H49" s="48">
        <v>4.4563034105637316</v>
      </c>
      <c r="I49" s="48">
        <v>4.5404903827781107</v>
      </c>
      <c r="J49" s="49">
        <v>130586</v>
      </c>
      <c r="K49" s="49">
        <v>155408</v>
      </c>
      <c r="L49" s="50">
        <v>-15.97215072583136</v>
      </c>
      <c r="M49" s="12"/>
    </row>
    <row r="50" spans="1:13" ht="15" customHeight="1">
      <c r="A50" s="5"/>
      <c r="B50" s="29" t="s">
        <v>72</v>
      </c>
      <c r="C50" s="47">
        <v>2.1175855288339327</v>
      </c>
      <c r="D50" s="48">
        <v>2.1194444154570213</v>
      </c>
      <c r="E50" s="49">
        <v>14495</v>
      </c>
      <c r="F50" s="49">
        <v>18279</v>
      </c>
      <c r="G50" s="50">
        <v>-20.701351277422177</v>
      </c>
      <c r="H50" s="48">
        <v>2.2255922980269358</v>
      </c>
      <c r="I50" s="48">
        <v>2.5180894459776657</v>
      </c>
      <c r="J50" s="49">
        <v>65218</v>
      </c>
      <c r="K50" s="49">
        <v>86187</v>
      </c>
      <c r="L50" s="50">
        <v>-24.329655284439649</v>
      </c>
      <c r="M50" s="12"/>
    </row>
    <row r="51" spans="1:13" ht="15" customHeight="1">
      <c r="A51" s="1"/>
      <c r="B51" s="29" t="s">
        <v>75</v>
      </c>
      <c r="C51" s="47">
        <v>1.8848629522604621</v>
      </c>
      <c r="D51" s="48">
        <v>1.6263103764538642</v>
      </c>
      <c r="E51" s="49">
        <v>12902</v>
      </c>
      <c r="F51" s="49">
        <v>14026</v>
      </c>
      <c r="G51" s="50">
        <v>-8.0136888635391408</v>
      </c>
      <c r="H51" s="48">
        <v>1.8113437024590104</v>
      </c>
      <c r="I51" s="48">
        <v>1.996573479408446</v>
      </c>
      <c r="J51" s="49">
        <v>53079</v>
      </c>
      <c r="K51" s="49">
        <v>68337</v>
      </c>
      <c r="L51" s="50">
        <v>-22.327582422406604</v>
      </c>
      <c r="M51" s="1"/>
    </row>
    <row r="52" spans="1:13" ht="15" customHeight="1">
      <c r="A52" s="1"/>
      <c r="B52" s="29" t="s">
        <v>73</v>
      </c>
      <c r="C52" s="47">
        <v>1.0788802435625107</v>
      </c>
      <c r="D52" s="48">
        <v>1.2585179542300187</v>
      </c>
      <c r="E52" s="49">
        <v>7385</v>
      </c>
      <c r="F52" s="49">
        <v>10854</v>
      </c>
      <c r="G52" s="50">
        <v>-31.960567532706836</v>
      </c>
      <c r="H52" s="48">
        <v>1.2317232727925453</v>
      </c>
      <c r="I52" s="48">
        <v>1.1012021454319585</v>
      </c>
      <c r="J52" s="49">
        <v>36094</v>
      </c>
      <c r="K52" s="49">
        <v>37691</v>
      </c>
      <c r="L52" s="50">
        <v>-4.2370857764453058</v>
      </c>
      <c r="M52" s="1"/>
    </row>
    <row r="53" spans="1:13" ht="15" customHeight="1">
      <c r="A53" s="1"/>
      <c r="B53" s="29" t="s">
        <v>82</v>
      </c>
      <c r="C53" s="47">
        <v>0.82234487352923125</v>
      </c>
      <c r="D53" s="48">
        <v>0.58311099979940706</v>
      </c>
      <c r="E53" s="49">
        <v>5629</v>
      </c>
      <c r="F53" s="49">
        <v>5029</v>
      </c>
      <c r="G53" s="50">
        <v>11.930801352157488</v>
      </c>
      <c r="H53" s="48">
        <v>0.64582376399398578</v>
      </c>
      <c r="I53" s="48">
        <v>0.5396302466405315</v>
      </c>
      <c r="J53" s="49">
        <v>18925</v>
      </c>
      <c r="K53" s="49">
        <v>18470</v>
      </c>
      <c r="L53" s="50">
        <v>2.4634542501353547</v>
      </c>
      <c r="M53" s="1"/>
    </row>
    <row r="54" spans="1:13">
      <c r="A54" s="1"/>
      <c r="B54" s="29" t="s">
        <v>77</v>
      </c>
      <c r="C54" s="47">
        <v>1.0410427373901763</v>
      </c>
      <c r="D54" s="48">
        <v>1.0551421949044748</v>
      </c>
      <c r="E54" s="49">
        <v>7126</v>
      </c>
      <c r="F54" s="49">
        <v>9100</v>
      </c>
      <c r="G54" s="50">
        <v>-21.69230769230769</v>
      </c>
      <c r="H54" s="48">
        <v>0.63138870707618089</v>
      </c>
      <c r="I54" s="48">
        <v>0.82574822202497788</v>
      </c>
      <c r="J54" s="49">
        <v>18502</v>
      </c>
      <c r="K54" s="49">
        <v>28263</v>
      </c>
      <c r="L54" s="50">
        <v>-34.536319569755506</v>
      </c>
      <c r="M54" s="1"/>
    </row>
    <row r="55" spans="1:13" ht="15" customHeight="1">
      <c r="A55" s="5"/>
      <c r="B55" s="116" t="s">
        <v>76</v>
      </c>
      <c r="C55" s="105">
        <v>0.83724613078628962</v>
      </c>
      <c r="D55" s="106">
        <v>0.75135400252538431</v>
      </c>
      <c r="E55" s="107">
        <v>5731</v>
      </c>
      <c r="F55" s="107">
        <v>6480</v>
      </c>
      <c r="G55" s="108">
        <v>-11.558641975308642</v>
      </c>
      <c r="H55" s="106">
        <v>0.48389859833208548</v>
      </c>
      <c r="I55" s="106">
        <v>0.61351897938302757</v>
      </c>
      <c r="J55" s="107">
        <v>14180</v>
      </c>
      <c r="K55" s="107">
        <v>20999</v>
      </c>
      <c r="L55" s="61">
        <v>-32.472974903566836</v>
      </c>
    </row>
    <row r="56" spans="1:13" ht="15" customHeight="1">
      <c r="A56" s="5"/>
      <c r="B56" s="23" t="s">
        <v>63</v>
      </c>
      <c r="C56" s="105">
        <v>0.20379660660388657</v>
      </c>
      <c r="D56" s="106">
        <v>0.30378819237909055</v>
      </c>
      <c r="E56" s="107">
        <v>1395</v>
      </c>
      <c r="F56" s="107">
        <v>2620</v>
      </c>
      <c r="G56" s="108">
        <v>-46.755725190839691</v>
      </c>
      <c r="H56" s="106">
        <v>0.14749010874409546</v>
      </c>
      <c r="I56" s="106">
        <v>0.21222924264195023</v>
      </c>
      <c r="J56" s="107">
        <v>4322</v>
      </c>
      <c r="K56" s="107">
        <v>7264</v>
      </c>
      <c r="L56" s="44">
        <v>-40.501101321585899</v>
      </c>
      <c r="M56" s="1"/>
    </row>
    <row r="57" spans="1:13" ht="15" customHeight="1">
      <c r="A57" s="5"/>
      <c r="B57" s="28" t="s">
        <v>74</v>
      </c>
      <c r="C57" s="47">
        <v>0.59561201801006858</v>
      </c>
      <c r="D57" s="48">
        <v>0.35538580520683688</v>
      </c>
      <c r="E57" s="49">
        <v>4077</v>
      </c>
      <c r="F57" s="49">
        <v>3065</v>
      </c>
      <c r="G57" s="50">
        <v>33.017944535073404</v>
      </c>
      <c r="H57" s="48">
        <v>0.50502223954277381</v>
      </c>
      <c r="I57" s="48">
        <v>0.34066533166370311</v>
      </c>
      <c r="J57" s="49">
        <v>14799</v>
      </c>
      <c r="K57" s="49">
        <v>11660</v>
      </c>
      <c r="L57" s="50">
        <v>26.921097770154372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:L1"/>
    <mergeCell ref="C3:L3"/>
    <mergeCell ref="C4:L4"/>
    <mergeCell ref="C5:L5"/>
    <mergeCell ref="C6:L6"/>
    <mergeCell ref="C8:L8"/>
    <mergeCell ref="C12:G12"/>
    <mergeCell ref="H12:L12"/>
    <mergeCell ref="C13:D13"/>
    <mergeCell ref="H13:I13"/>
    <mergeCell ref="E13:F13"/>
    <mergeCell ref="J13:K13"/>
  </mergeCells>
  <phoneticPr fontId="35" type="noConversion"/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&amp;R&amp;"Arial Narrow,Regular"&amp;K03+000Page 3 of 5</oddFooter>
  </headerFooter>
  <ignoredErrors>
    <ignoredError sqref="J14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59A3-9E41-4B0D-B35A-B511216F656E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18 May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37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APRIL</v>
      </c>
      <c r="D12" s="133"/>
      <c r="E12" s="133"/>
      <c r="F12" s="133"/>
      <c r="G12" s="133"/>
      <c r="H12" s="143" t="str">
        <f>Market!F12</f>
        <v>JANUARY-APRIL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24.0734206999363</v>
      </c>
      <c r="D15" s="48">
        <v>26.686422564029588</v>
      </c>
      <c r="E15" s="49">
        <v>199917</v>
      </c>
      <c r="F15" s="49">
        <v>277546</v>
      </c>
      <c r="G15" s="50">
        <v>-27.969777982748806</v>
      </c>
      <c r="H15" s="48">
        <v>23.872561207527543</v>
      </c>
      <c r="I15" s="48">
        <v>25.355429822251718</v>
      </c>
      <c r="J15" s="49">
        <v>855494</v>
      </c>
      <c r="K15" s="49">
        <v>1044825</v>
      </c>
      <c r="L15" s="50">
        <v>-18.120833632426482</v>
      </c>
      <c r="M15" s="12"/>
    </row>
    <row r="16" spans="1:13" ht="15" customHeight="1">
      <c r="A16" s="5"/>
      <c r="B16" s="23" t="s">
        <v>45</v>
      </c>
      <c r="C16" s="41">
        <v>9.7973741852279552</v>
      </c>
      <c r="D16" s="42">
        <v>11.671043155610384</v>
      </c>
      <c r="E16" s="43">
        <v>81362</v>
      </c>
      <c r="F16" s="43">
        <v>121382</v>
      </c>
      <c r="G16" s="44">
        <v>-32.970292135571995</v>
      </c>
      <c r="H16" s="42">
        <v>9.7241953383579069</v>
      </c>
      <c r="I16" s="42">
        <v>11.031677754952721</v>
      </c>
      <c r="J16" s="43">
        <v>348475</v>
      </c>
      <c r="K16" s="43">
        <v>454584</v>
      </c>
      <c r="L16" s="44">
        <v>-23.342000598349262</v>
      </c>
      <c r="M16" s="12"/>
    </row>
    <row r="17" spans="1:13" ht="15" customHeight="1">
      <c r="A17" s="5"/>
      <c r="B17" s="23" t="s">
        <v>47</v>
      </c>
      <c r="C17" s="41">
        <v>5.6708013876863905</v>
      </c>
      <c r="D17" s="42">
        <v>5.5072608691889728</v>
      </c>
      <c r="E17" s="43">
        <v>47093</v>
      </c>
      <c r="F17" s="43">
        <v>57277</v>
      </c>
      <c r="G17" s="44">
        <v>-17.780260837683535</v>
      </c>
      <c r="H17" s="42">
        <v>5.50437313228338</v>
      </c>
      <c r="I17" s="42">
        <v>5.1641280700072674</v>
      </c>
      <c r="J17" s="43">
        <v>197254</v>
      </c>
      <c r="K17" s="43">
        <v>212799</v>
      </c>
      <c r="L17" s="44">
        <v>-7.3050155310880216</v>
      </c>
      <c r="M17" s="12"/>
    </row>
    <row r="18" spans="1:13" ht="15" customHeight="1">
      <c r="A18" s="5"/>
      <c r="B18" s="23" t="s">
        <v>46</v>
      </c>
      <c r="C18" s="41">
        <v>4.5723568150646576</v>
      </c>
      <c r="D18" s="42">
        <v>5.4108210652223452</v>
      </c>
      <c r="E18" s="43">
        <v>37971</v>
      </c>
      <c r="F18" s="43">
        <v>56274</v>
      </c>
      <c r="G18" s="44">
        <v>-32.524789423179442</v>
      </c>
      <c r="H18" s="42">
        <v>4.6995649889342719</v>
      </c>
      <c r="I18" s="42">
        <v>5.2997113365034956</v>
      </c>
      <c r="J18" s="43">
        <v>168413</v>
      </c>
      <c r="K18" s="43">
        <v>218386</v>
      </c>
      <c r="L18" s="44">
        <v>-22.882877107506889</v>
      </c>
      <c r="M18" s="12"/>
    </row>
    <row r="19" spans="1:13" ht="15" customHeight="1">
      <c r="A19" s="5"/>
      <c r="B19" s="23" t="s">
        <v>64</v>
      </c>
      <c r="C19" s="41">
        <v>3.3201396356420094</v>
      </c>
      <c r="D19" s="42">
        <v>3.4869287047355502</v>
      </c>
      <c r="E19" s="43">
        <v>27572</v>
      </c>
      <c r="F19" s="43">
        <v>36265</v>
      </c>
      <c r="G19" s="44">
        <v>-23.970770715565973</v>
      </c>
      <c r="H19" s="42">
        <v>3.1106821182240028</v>
      </c>
      <c r="I19" s="42">
        <v>3.2302161154071563</v>
      </c>
      <c r="J19" s="43">
        <v>111474</v>
      </c>
      <c r="K19" s="43">
        <v>133108</v>
      </c>
      <c r="L19" s="44">
        <v>-16.252967515100519</v>
      </c>
      <c r="M19" s="12"/>
    </row>
    <row r="20" spans="1:13" ht="15" customHeight="1">
      <c r="A20" s="5"/>
      <c r="B20" s="23" t="s">
        <v>48</v>
      </c>
      <c r="C20" s="41">
        <v>0.65410556001767728</v>
      </c>
      <c r="D20" s="42">
        <v>0.56411996996231828</v>
      </c>
      <c r="E20" s="43">
        <v>5432</v>
      </c>
      <c r="F20" s="43">
        <v>5867</v>
      </c>
      <c r="G20" s="45">
        <v>-7.4143514573035629</v>
      </c>
      <c r="H20" s="42">
        <v>0.77310806183859915</v>
      </c>
      <c r="I20" s="42">
        <v>0.58669429941163131</v>
      </c>
      <c r="J20" s="43">
        <v>27705</v>
      </c>
      <c r="K20" s="43">
        <v>24176</v>
      </c>
      <c r="L20" s="45">
        <v>14.597121111846459</v>
      </c>
      <c r="M20" s="12"/>
    </row>
    <row r="21" spans="1:13" ht="15" customHeight="1">
      <c r="A21" s="5"/>
      <c r="B21" s="23" t="s">
        <v>65</v>
      </c>
      <c r="C21" s="41">
        <v>5.8643116297608398E-2</v>
      </c>
      <c r="D21" s="42">
        <v>4.6248799310017914E-2</v>
      </c>
      <c r="E21" s="43">
        <v>487</v>
      </c>
      <c r="F21" s="43">
        <v>481</v>
      </c>
      <c r="G21" s="44">
        <v>1.2474012474012475</v>
      </c>
      <c r="H21" s="42">
        <v>6.0637567889380115E-2</v>
      </c>
      <c r="I21" s="42">
        <v>4.300224596944948E-2</v>
      </c>
      <c r="J21" s="43">
        <v>2173</v>
      </c>
      <c r="K21" s="43">
        <v>1772</v>
      </c>
      <c r="L21" s="44">
        <v>22.629796839729117</v>
      </c>
      <c r="M21" s="12"/>
    </row>
    <row r="22" spans="1:13" ht="15" customHeight="1">
      <c r="A22" s="5"/>
      <c r="B22" s="28" t="s">
        <v>101</v>
      </c>
      <c r="C22" s="47">
        <v>18.768325973843002</v>
      </c>
      <c r="D22" s="48">
        <v>21.727320540716732</v>
      </c>
      <c r="E22" s="49">
        <v>155861</v>
      </c>
      <c r="F22" s="49">
        <v>225970</v>
      </c>
      <c r="G22" s="50">
        <v>-31.025799884940479</v>
      </c>
      <c r="H22" s="48">
        <v>18.965913203725766</v>
      </c>
      <c r="I22" s="48">
        <v>21.728850454350763</v>
      </c>
      <c r="J22" s="49">
        <v>679660</v>
      </c>
      <c r="K22" s="49">
        <v>895384</v>
      </c>
      <c r="L22" s="50">
        <v>-24.09290315663447</v>
      </c>
      <c r="M22" s="12"/>
    </row>
    <row r="23" spans="1:13" ht="15" customHeight="1">
      <c r="A23" s="5"/>
      <c r="B23" s="24" t="s">
        <v>49</v>
      </c>
      <c r="C23" s="41">
        <v>5.5085995855244221</v>
      </c>
      <c r="D23" s="42">
        <v>6.7516516398131969</v>
      </c>
      <c r="E23" s="43">
        <v>45746</v>
      </c>
      <c r="F23" s="43">
        <v>70219</v>
      </c>
      <c r="G23" s="44">
        <v>-34.852390378672439</v>
      </c>
      <c r="H23" s="42">
        <v>5.822769197454952</v>
      </c>
      <c r="I23" s="42">
        <v>6.9254728851667737</v>
      </c>
      <c r="J23" s="43">
        <v>208664</v>
      </c>
      <c r="K23" s="43">
        <v>285379</v>
      </c>
      <c r="L23" s="44">
        <v>-26.881795787356459</v>
      </c>
      <c r="M23" s="12"/>
    </row>
    <row r="24" spans="1:13" ht="15" customHeight="1">
      <c r="A24" s="5"/>
      <c r="B24" s="23" t="s">
        <v>79</v>
      </c>
      <c r="C24" s="41">
        <v>3.6862075484648629</v>
      </c>
      <c r="D24" s="42">
        <v>4.3332528867039022</v>
      </c>
      <c r="E24" s="43">
        <v>30612</v>
      </c>
      <c r="F24" s="43">
        <v>45067</v>
      </c>
      <c r="G24" s="44">
        <v>-32.074466904830587</v>
      </c>
      <c r="H24" s="42">
        <v>3.941888392830982</v>
      </c>
      <c r="I24" s="42">
        <v>4.3125040193267434</v>
      </c>
      <c r="J24" s="43">
        <v>141261</v>
      </c>
      <c r="K24" s="43">
        <v>177706</v>
      </c>
      <c r="L24" s="44">
        <v>-20.508592844360908</v>
      </c>
      <c r="M24" s="12"/>
    </row>
    <row r="25" spans="1:13" s="13" customFormat="1" ht="15" customHeight="1">
      <c r="A25" s="5"/>
      <c r="B25" s="23" t="s">
        <v>66</v>
      </c>
      <c r="C25" s="41">
        <v>3.85286478246053</v>
      </c>
      <c r="D25" s="42">
        <v>4.3583483890322077</v>
      </c>
      <c r="E25" s="43">
        <v>31996</v>
      </c>
      <c r="F25" s="43">
        <v>45328</v>
      </c>
      <c r="G25" s="44">
        <v>-29.412283798093892</v>
      </c>
      <c r="H25" s="42">
        <v>3.5763607804135913</v>
      </c>
      <c r="I25" s="42">
        <v>4.2322994917144232</v>
      </c>
      <c r="J25" s="43">
        <v>128162</v>
      </c>
      <c r="K25" s="43">
        <v>174401</v>
      </c>
      <c r="L25" s="44">
        <v>-26.513036049105221</v>
      </c>
      <c r="M25" s="12"/>
    </row>
    <row r="26" spans="1:13" ht="15" customHeight="1">
      <c r="A26" s="5"/>
      <c r="B26" s="23" t="s">
        <v>50</v>
      </c>
      <c r="C26" s="41">
        <v>3.6137164683598106</v>
      </c>
      <c r="D26" s="42">
        <v>4.110950965696083</v>
      </c>
      <c r="E26" s="43">
        <v>30010</v>
      </c>
      <c r="F26" s="43">
        <v>42755</v>
      </c>
      <c r="G26" s="44">
        <v>-29.80937901999766</v>
      </c>
      <c r="H26" s="42">
        <v>3.5401121836863454</v>
      </c>
      <c r="I26" s="42">
        <v>4.1186298979667368</v>
      </c>
      <c r="J26" s="43">
        <v>126863</v>
      </c>
      <c r="K26" s="43">
        <v>169717</v>
      </c>
      <c r="L26" s="44">
        <v>-25.250269566395822</v>
      </c>
      <c r="M26" s="12"/>
    </row>
    <row r="27" spans="1:13" ht="15" customHeight="1">
      <c r="A27" s="5"/>
      <c r="B27" s="23" t="s">
        <v>51</v>
      </c>
      <c r="C27" s="41">
        <v>1.0149955385473124</v>
      </c>
      <c r="D27" s="42">
        <v>1.1332398101203143</v>
      </c>
      <c r="E27" s="43">
        <v>8429</v>
      </c>
      <c r="F27" s="43">
        <v>11786</v>
      </c>
      <c r="G27" s="44">
        <v>-28.482945867978959</v>
      </c>
      <c r="H27" s="42">
        <v>1.0274342439572417</v>
      </c>
      <c r="I27" s="42">
        <v>1.1345361181251312</v>
      </c>
      <c r="J27" s="43">
        <v>36819</v>
      </c>
      <c r="K27" s="43">
        <v>46751</v>
      </c>
      <c r="L27" s="44">
        <v>-21.244465359029753</v>
      </c>
      <c r="M27" s="12"/>
    </row>
    <row r="28" spans="1:13" ht="15" customHeight="1">
      <c r="A28" s="5"/>
      <c r="B28" s="23" t="s">
        <v>39</v>
      </c>
      <c r="C28" s="41">
        <v>0.47071035237649123</v>
      </c>
      <c r="D28" s="42">
        <v>0.31941478442386589</v>
      </c>
      <c r="E28" s="43">
        <v>3909</v>
      </c>
      <c r="F28" s="43">
        <v>3322</v>
      </c>
      <c r="G28" s="44">
        <v>17.670078266104756</v>
      </c>
      <c r="H28" s="42">
        <v>0.43537383074556307</v>
      </c>
      <c r="I28" s="42">
        <v>0.32011434908747632</v>
      </c>
      <c r="J28" s="43">
        <v>15602</v>
      </c>
      <c r="K28" s="43">
        <v>13191</v>
      </c>
      <c r="L28" s="44">
        <v>18.277613524372679</v>
      </c>
      <c r="M28" s="12"/>
    </row>
    <row r="29" spans="1:13" ht="15" customHeight="1">
      <c r="A29" s="5"/>
      <c r="B29" s="23" t="s">
        <v>80</v>
      </c>
      <c r="C29" s="41">
        <v>0.33259196553181603</v>
      </c>
      <c r="D29" s="42">
        <v>0.49546790612166802</v>
      </c>
      <c r="E29" s="43">
        <v>2762</v>
      </c>
      <c r="F29" s="43">
        <v>5153</v>
      </c>
      <c r="G29" s="44">
        <v>-46.400155249369298</v>
      </c>
      <c r="H29" s="42">
        <v>0.37788952800643599</v>
      </c>
      <c r="I29" s="42">
        <v>0.44091862698585077</v>
      </c>
      <c r="J29" s="43">
        <v>13542</v>
      </c>
      <c r="K29" s="43">
        <v>18169</v>
      </c>
      <c r="L29" s="44">
        <v>-25.466453849964228</v>
      </c>
      <c r="M29" s="12"/>
    </row>
    <row r="30" spans="1:13" ht="15" customHeight="1">
      <c r="A30" s="5"/>
      <c r="B30" s="23" t="s">
        <v>78</v>
      </c>
      <c r="C30" s="41">
        <v>0.24757750946177182</v>
      </c>
      <c r="D30" s="42">
        <v>0.18634131613890795</v>
      </c>
      <c r="E30" s="43">
        <v>2056</v>
      </c>
      <c r="F30" s="43">
        <v>1938</v>
      </c>
      <c r="G30" s="46">
        <v>6.0887512899896805</v>
      </c>
      <c r="H30" s="42">
        <v>0.20222754463614248</v>
      </c>
      <c r="I30" s="42">
        <v>0.20520710604834355</v>
      </c>
      <c r="J30" s="43">
        <v>7247</v>
      </c>
      <c r="K30" s="43">
        <v>8456</v>
      </c>
      <c r="L30" s="46">
        <v>-14.297540208136233</v>
      </c>
      <c r="M30" s="12"/>
    </row>
    <row r="31" spans="1:13" ht="15" customHeight="1">
      <c r="A31" s="5"/>
      <c r="B31" s="23" t="s">
        <v>67</v>
      </c>
      <c r="C31" s="41">
        <v>4.1062223115984522E-2</v>
      </c>
      <c r="D31" s="42">
        <v>3.8652842666584621E-2</v>
      </c>
      <c r="E31" s="43">
        <v>341</v>
      </c>
      <c r="F31" s="43">
        <v>402</v>
      </c>
      <c r="G31" s="46">
        <v>-15.17412935323383</v>
      </c>
      <c r="H31" s="42">
        <v>4.1857501994509966E-2</v>
      </c>
      <c r="I31" s="42">
        <v>3.9167959929284117E-2</v>
      </c>
      <c r="J31" s="43">
        <v>1500</v>
      </c>
      <c r="K31" s="43">
        <v>1614</v>
      </c>
      <c r="L31" s="46">
        <v>-7.0631970260223049</v>
      </c>
      <c r="M31" s="12"/>
    </row>
    <row r="32" spans="1:13">
      <c r="A32" s="5"/>
      <c r="B32" s="29" t="s">
        <v>68</v>
      </c>
      <c r="C32" s="47">
        <v>10.711339796519225</v>
      </c>
      <c r="D32" s="48">
        <v>7.5561499845677087</v>
      </c>
      <c r="E32" s="49">
        <v>88952</v>
      </c>
      <c r="F32" s="49">
        <v>78586</v>
      </c>
      <c r="G32" s="50">
        <v>13.190644644084188</v>
      </c>
      <c r="H32" s="48">
        <v>9.9954877612849913</v>
      </c>
      <c r="I32" s="48">
        <v>7.2944622474497747</v>
      </c>
      <c r="J32" s="49">
        <v>358197</v>
      </c>
      <c r="K32" s="49">
        <v>300584</v>
      </c>
      <c r="L32" s="50">
        <v>19.167021531418836</v>
      </c>
      <c r="M32" s="12"/>
    </row>
    <row r="33" spans="1:21" ht="15" customHeight="1">
      <c r="A33" s="5"/>
      <c r="B33" s="25" t="s">
        <v>57</v>
      </c>
      <c r="C33" s="41">
        <v>5.7469049800890364</v>
      </c>
      <c r="D33" s="42">
        <v>4.0775864472749266</v>
      </c>
      <c r="E33" s="43">
        <v>47725</v>
      </c>
      <c r="F33" s="43">
        <v>42408</v>
      </c>
      <c r="G33" s="44">
        <v>12.537728730428221</v>
      </c>
      <c r="H33" s="42">
        <v>5.3841862915564764</v>
      </c>
      <c r="I33" s="42">
        <v>3.7910896531305851</v>
      </c>
      <c r="J33" s="43">
        <v>192947</v>
      </c>
      <c r="K33" s="43">
        <v>156220</v>
      </c>
      <c r="L33" s="44">
        <v>23.509793880425043</v>
      </c>
      <c r="M33" s="12"/>
    </row>
    <row r="34" spans="1:21" ht="15" customHeight="1">
      <c r="A34" s="5"/>
      <c r="B34" s="23" t="s">
        <v>56</v>
      </c>
      <c r="C34" s="41">
        <v>4.9644348164301872</v>
      </c>
      <c r="D34" s="42">
        <v>3.4785635372927817</v>
      </c>
      <c r="E34" s="43">
        <v>41227</v>
      </c>
      <c r="F34" s="43">
        <v>36178</v>
      </c>
      <c r="G34" s="44">
        <v>13.955995356293879</v>
      </c>
      <c r="H34" s="42">
        <v>4.6113014697285148</v>
      </c>
      <c r="I34" s="42">
        <v>3.5033725943191896</v>
      </c>
      <c r="J34" s="43">
        <v>165250</v>
      </c>
      <c r="K34" s="43">
        <v>144364</v>
      </c>
      <c r="L34" s="44">
        <v>14.467595799506801</v>
      </c>
      <c r="M34" s="12"/>
    </row>
    <row r="35" spans="1:21" ht="15" customHeight="1">
      <c r="A35" s="5"/>
      <c r="B35" s="29" t="s">
        <v>70</v>
      </c>
      <c r="C35" s="47">
        <v>8.4606242180416089</v>
      </c>
      <c r="D35" s="48">
        <v>8.0672905607258283</v>
      </c>
      <c r="E35" s="49">
        <v>70261</v>
      </c>
      <c r="F35" s="49">
        <v>83902</v>
      </c>
      <c r="G35" s="50">
        <v>-16.258253676908772</v>
      </c>
      <c r="H35" s="48">
        <v>8.7292704209497352</v>
      </c>
      <c r="I35" s="48">
        <v>8.3457846514500513</v>
      </c>
      <c r="J35" s="49">
        <v>312821</v>
      </c>
      <c r="K35" s="49">
        <v>343906</v>
      </c>
      <c r="L35" s="50">
        <v>-9.0388071158979475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4.7026480919312128</v>
      </c>
      <c r="D36" s="42">
        <v>5.2882280940783266</v>
      </c>
      <c r="E36" s="43">
        <v>39053</v>
      </c>
      <c r="F36" s="43">
        <v>54999</v>
      </c>
      <c r="G36" s="44">
        <v>-28.993254422807684</v>
      </c>
      <c r="H36" s="42">
        <v>4.9389061853388796</v>
      </c>
      <c r="I36" s="42">
        <v>5.4794131600947891</v>
      </c>
      <c r="J36" s="43">
        <v>176990</v>
      </c>
      <c r="K36" s="43">
        <v>225791</v>
      </c>
      <c r="L36" s="44">
        <v>-21.613350399263034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3.713180973620231</v>
      </c>
      <c r="D37" s="42">
        <v>2.7482940346740996</v>
      </c>
      <c r="E37" s="43">
        <v>30836</v>
      </c>
      <c r="F37" s="43">
        <v>28583</v>
      </c>
      <c r="G37" s="44">
        <v>7.8823076653955146</v>
      </c>
      <c r="H37" s="42">
        <v>3.7492043586495876</v>
      </c>
      <c r="I37" s="42">
        <v>2.8419825200238309</v>
      </c>
      <c r="J37" s="43">
        <v>134356</v>
      </c>
      <c r="K37" s="43">
        <v>117110</v>
      </c>
      <c r="L37" s="44">
        <v>14.7263256767142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3.7208876665217647E-2</v>
      </c>
      <c r="D38" s="42">
        <v>1.4518853837448451E-2</v>
      </c>
      <c r="E38" s="43">
        <v>309</v>
      </c>
      <c r="F38" s="43">
        <v>151</v>
      </c>
      <c r="G38" s="44">
        <v>104.63576158940397</v>
      </c>
      <c r="H38" s="42">
        <v>2.6649276269838016E-2</v>
      </c>
      <c r="I38" s="42">
        <v>1.2691972145610651E-2</v>
      </c>
      <c r="J38" s="43">
        <v>955</v>
      </c>
      <c r="K38" s="43">
        <v>523</v>
      </c>
      <c r="L38" s="44">
        <v>82.600382409177826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7.5862758249472884E-3</v>
      </c>
      <c r="D39" s="42">
        <v>1.624957813595224E-2</v>
      </c>
      <c r="E39" s="43">
        <v>63</v>
      </c>
      <c r="F39" s="43">
        <v>169</v>
      </c>
      <c r="G39" s="44">
        <v>-62.721893491124256</v>
      </c>
      <c r="H39" s="42">
        <v>1.4510600691430123E-2</v>
      </c>
      <c r="I39" s="42">
        <v>1.1696999185820907E-2</v>
      </c>
      <c r="J39" s="43">
        <v>520</v>
      </c>
      <c r="K39" s="43">
        <v>482</v>
      </c>
      <c r="L39" s="44">
        <v>7.8838174273858916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7.6456414437044149</v>
      </c>
      <c r="D40" s="48">
        <v>7.4056731219477951</v>
      </c>
      <c r="E40" s="49">
        <v>63493</v>
      </c>
      <c r="F40" s="49">
        <v>77021</v>
      </c>
      <c r="G40" s="50">
        <v>-17.564040975837759</v>
      </c>
      <c r="H40" s="48">
        <v>7.3953555473886921</v>
      </c>
      <c r="I40" s="48">
        <v>7.3705170097907766</v>
      </c>
      <c r="J40" s="49">
        <v>265019</v>
      </c>
      <c r="K40" s="49">
        <v>303718</v>
      </c>
      <c r="L40" s="50">
        <v>-12.741753863781536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3" t="s">
        <v>41</v>
      </c>
      <c r="C41" s="41">
        <v>6.2555467115902639</v>
      </c>
      <c r="D41" s="42">
        <v>5.8528288207902301</v>
      </c>
      <c r="E41" s="43">
        <v>51949</v>
      </c>
      <c r="F41" s="43">
        <v>60871</v>
      </c>
      <c r="G41" s="45">
        <v>-14.657225936817204</v>
      </c>
      <c r="H41" s="42">
        <v>5.826480562631799</v>
      </c>
      <c r="I41" s="42">
        <v>5.9066691096084059</v>
      </c>
      <c r="J41" s="43">
        <v>208797</v>
      </c>
      <c r="K41" s="43">
        <v>243397</v>
      </c>
      <c r="L41" s="45">
        <v>-14.215458695053758</v>
      </c>
      <c r="M41" s="12"/>
    </row>
    <row r="42" spans="1:21" ht="15" customHeight="1">
      <c r="A42" s="5"/>
      <c r="B42" s="23" t="s">
        <v>58</v>
      </c>
      <c r="C42" s="41">
        <v>1.3900947321141506</v>
      </c>
      <c r="D42" s="42">
        <v>1.5528443011575661</v>
      </c>
      <c r="E42" s="43">
        <v>11544</v>
      </c>
      <c r="F42" s="43">
        <v>16150</v>
      </c>
      <c r="G42" s="44">
        <v>-28.520123839009287</v>
      </c>
      <c r="H42" s="42">
        <v>1.568874984756893</v>
      </c>
      <c r="I42" s="42">
        <v>1.4638479001823712</v>
      </c>
      <c r="J42" s="43">
        <v>56222</v>
      </c>
      <c r="K42" s="43">
        <v>60321</v>
      </c>
      <c r="L42" s="44">
        <v>-6.7953117488105299</v>
      </c>
      <c r="M42" s="12"/>
    </row>
    <row r="43" spans="1:21" ht="15" customHeight="1">
      <c r="A43" s="5"/>
      <c r="B43" s="29" t="s">
        <v>71</v>
      </c>
      <c r="C43" s="47">
        <v>7.1789048548552765</v>
      </c>
      <c r="D43" s="48">
        <v>6.1905123616983015</v>
      </c>
      <c r="E43" s="49">
        <v>59617</v>
      </c>
      <c r="F43" s="49">
        <v>64383</v>
      </c>
      <c r="G43" s="50">
        <v>-7.4025752139539938</v>
      </c>
      <c r="H43" s="48">
        <v>7.1711667667060972</v>
      </c>
      <c r="I43" s="48">
        <v>6.3212330869764104</v>
      </c>
      <c r="J43" s="49">
        <v>256985</v>
      </c>
      <c r="K43" s="49">
        <v>260480</v>
      </c>
      <c r="L43" s="50">
        <v>-1.3417536855036856</v>
      </c>
      <c r="M43" s="12"/>
    </row>
    <row r="44" spans="1:21" ht="15" customHeight="1">
      <c r="A44" s="5"/>
      <c r="B44" s="23" t="s">
        <v>61</v>
      </c>
      <c r="C44" s="41">
        <v>6.8818359269164668</v>
      </c>
      <c r="D44" s="42">
        <v>5.8498481289428064</v>
      </c>
      <c r="E44" s="43">
        <v>57150</v>
      </c>
      <c r="F44" s="43">
        <v>60840</v>
      </c>
      <c r="G44" s="44">
        <v>-6.0650887573964498</v>
      </c>
      <c r="H44" s="42">
        <v>6.8055833442860463</v>
      </c>
      <c r="I44" s="42">
        <v>5.9453031816080459</v>
      </c>
      <c r="J44" s="43">
        <v>243884</v>
      </c>
      <c r="K44" s="43">
        <v>244989</v>
      </c>
      <c r="L44" s="44">
        <v>-0.45104065896836187</v>
      </c>
      <c r="M44" s="12"/>
    </row>
    <row r="45" spans="1:21" ht="15" customHeight="1">
      <c r="A45" s="5"/>
      <c r="B45" s="56" t="s">
        <v>62</v>
      </c>
      <c r="C45" s="51">
        <v>0.29706892793880885</v>
      </c>
      <c r="D45" s="52">
        <v>0.34066423275549579</v>
      </c>
      <c r="E45" s="53">
        <v>2467</v>
      </c>
      <c r="F45" s="53">
        <v>3543</v>
      </c>
      <c r="G45" s="54">
        <v>-30.369743155517924</v>
      </c>
      <c r="H45" s="52">
        <v>0.3655834224200501</v>
      </c>
      <c r="I45" s="52">
        <v>0.37592990536836446</v>
      </c>
      <c r="J45" s="53">
        <v>13101</v>
      </c>
      <c r="K45" s="53">
        <v>15491</v>
      </c>
      <c r="L45" s="54">
        <v>-15.428313214124332</v>
      </c>
      <c r="M45" s="12"/>
    </row>
    <row r="46" spans="1:21" ht="15" customHeight="1">
      <c r="A46" s="5"/>
      <c r="B46" s="29" t="s">
        <v>103</v>
      </c>
      <c r="C46" s="47">
        <v>6.0710677502597994</v>
      </c>
      <c r="D46" s="48">
        <v>6.2631066308855443</v>
      </c>
      <c r="E46" s="49">
        <v>50417</v>
      </c>
      <c r="F46" s="49">
        <v>65138</v>
      </c>
      <c r="G46" s="50">
        <v>-22.599711381989007</v>
      </c>
      <c r="H46" s="48">
        <v>5.9721167645713642</v>
      </c>
      <c r="I46" s="48">
        <v>6.0417184881749888</v>
      </c>
      <c r="J46" s="49">
        <v>214016</v>
      </c>
      <c r="K46" s="49">
        <v>248962</v>
      </c>
      <c r="L46" s="50">
        <v>-14.036680296591447</v>
      </c>
      <c r="M46" s="12"/>
    </row>
    <row r="47" spans="1:21" ht="15" customHeight="1">
      <c r="A47" s="5"/>
      <c r="B47" s="23" t="s">
        <v>59</v>
      </c>
      <c r="C47" s="41">
        <v>5.812893538058419</v>
      </c>
      <c r="D47" s="42">
        <v>5.9430187870122602</v>
      </c>
      <c r="E47" s="43">
        <v>48273</v>
      </c>
      <c r="F47" s="43">
        <v>61809</v>
      </c>
      <c r="G47" s="44">
        <v>-21.899723341260984</v>
      </c>
      <c r="H47" s="42">
        <v>5.7285340079646456</v>
      </c>
      <c r="I47" s="42">
        <v>5.7585880120318924</v>
      </c>
      <c r="J47" s="43">
        <v>205287</v>
      </c>
      <c r="K47" s="43">
        <v>237295</v>
      </c>
      <c r="L47" s="44">
        <v>-13.488695505594302</v>
      </c>
      <c r="M47" s="12"/>
    </row>
    <row r="48" spans="1:21" ht="14.25">
      <c r="A48" s="5"/>
      <c r="B48" s="23" t="s">
        <v>60</v>
      </c>
      <c r="C48" s="41">
        <v>0.2581742122013807</v>
      </c>
      <c r="D48" s="42">
        <v>0.32008784387328409</v>
      </c>
      <c r="E48" s="43">
        <v>2144</v>
      </c>
      <c r="F48" s="43">
        <v>3329</v>
      </c>
      <c r="G48" s="44">
        <v>-35.596275157705016</v>
      </c>
      <c r="H48" s="42">
        <v>0.24358275660671833</v>
      </c>
      <c r="I48" s="42">
        <v>0.28313047614309655</v>
      </c>
      <c r="J48" s="43">
        <v>8729</v>
      </c>
      <c r="K48" s="43">
        <v>11667</v>
      </c>
      <c r="L48" s="44">
        <v>-25.182137653209907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4.897844173077873</v>
      </c>
      <c r="D49" s="48">
        <v>4.8124712146896194</v>
      </c>
      <c r="E49" s="49">
        <v>40674</v>
      </c>
      <c r="F49" s="49">
        <v>50051</v>
      </c>
      <c r="G49" s="50">
        <v>-18.734890411779983</v>
      </c>
      <c r="H49" s="48">
        <v>4.8357134904217478</v>
      </c>
      <c r="I49" s="48">
        <v>5.018206791782494</v>
      </c>
      <c r="J49" s="49">
        <v>173292</v>
      </c>
      <c r="K49" s="49">
        <v>206786</v>
      </c>
      <c r="L49" s="50">
        <v>-16.197421488882227</v>
      </c>
      <c r="M49" s="12"/>
    </row>
    <row r="50" spans="1:13" ht="15" customHeight="1">
      <c r="A50" s="5"/>
      <c r="B50" s="29" t="s">
        <v>72</v>
      </c>
      <c r="C50" s="47">
        <v>2.2870815356067276</v>
      </c>
      <c r="D50" s="48">
        <v>2.3727268618987778</v>
      </c>
      <c r="E50" s="49">
        <v>18993</v>
      </c>
      <c r="F50" s="49">
        <v>24677</v>
      </c>
      <c r="G50" s="50">
        <v>-23.033594034931312</v>
      </c>
      <c r="H50" s="48">
        <v>2.3605677774810547</v>
      </c>
      <c r="I50" s="48">
        <v>2.7369764713162641</v>
      </c>
      <c r="J50" s="49">
        <v>84593</v>
      </c>
      <c r="K50" s="49">
        <v>112783</v>
      </c>
      <c r="L50" s="50">
        <v>-24.994901713910782</v>
      </c>
      <c r="M50" s="12"/>
    </row>
    <row r="51" spans="1:13" ht="15" customHeight="1">
      <c r="A51" s="1"/>
      <c r="B51" s="29" t="s">
        <v>75</v>
      </c>
      <c r="C51" s="47">
        <v>2.305144097094697</v>
      </c>
      <c r="D51" s="48">
        <v>1.8886048150673012</v>
      </c>
      <c r="E51" s="49">
        <v>19143</v>
      </c>
      <c r="F51" s="49">
        <v>19642</v>
      </c>
      <c r="G51" s="50">
        <v>-2.5404744934324408</v>
      </c>
      <c r="H51" s="48">
        <v>2.1393090219380748</v>
      </c>
      <c r="I51" s="48">
        <v>2.3621871447066831</v>
      </c>
      <c r="J51" s="49">
        <v>76664</v>
      </c>
      <c r="K51" s="49">
        <v>97339</v>
      </c>
      <c r="L51" s="50">
        <v>-21.240201769075089</v>
      </c>
      <c r="M51" s="1"/>
    </row>
    <row r="52" spans="1:13" ht="15" customHeight="1">
      <c r="A52" s="1"/>
      <c r="B52" s="29" t="s">
        <v>73</v>
      </c>
      <c r="C52" s="47">
        <v>1.2116366246130095</v>
      </c>
      <c r="D52" s="48">
        <v>1.3321769530983332</v>
      </c>
      <c r="E52" s="49">
        <v>10062</v>
      </c>
      <c r="F52" s="49">
        <v>13855</v>
      </c>
      <c r="G52" s="50">
        <v>-27.376398412125585</v>
      </c>
      <c r="H52" s="48">
        <v>1.3122884975305469</v>
      </c>
      <c r="I52" s="48">
        <v>1.1599200624163526</v>
      </c>
      <c r="J52" s="49">
        <v>47027</v>
      </c>
      <c r="K52" s="49">
        <v>47797</v>
      </c>
      <c r="L52" s="50">
        <v>-1.6109797686047242</v>
      </c>
      <c r="M52" s="1"/>
    </row>
    <row r="53" spans="1:13" ht="15" customHeight="1">
      <c r="A53" s="1"/>
      <c r="B53" s="29" t="s">
        <v>77</v>
      </c>
      <c r="C53" s="47">
        <v>1.5964896013833514</v>
      </c>
      <c r="D53" s="48">
        <v>1.7638003628751946</v>
      </c>
      <c r="E53" s="49">
        <v>13258</v>
      </c>
      <c r="F53" s="49">
        <v>18344</v>
      </c>
      <c r="G53" s="50">
        <v>-27.72568687309202</v>
      </c>
      <c r="H53" s="48">
        <v>1.1182092132826691</v>
      </c>
      <c r="I53" s="48">
        <v>1.5879525761912676</v>
      </c>
      <c r="J53" s="49">
        <v>40072</v>
      </c>
      <c r="K53" s="49">
        <v>65435</v>
      </c>
      <c r="L53" s="50">
        <v>-38.760602124245437</v>
      </c>
      <c r="M53" s="1"/>
    </row>
    <row r="54" spans="1:13" ht="14.25">
      <c r="A54" s="1"/>
      <c r="B54" s="57" t="s">
        <v>76</v>
      </c>
      <c r="C54" s="58">
        <v>1.2859339608668585</v>
      </c>
      <c r="D54" s="59">
        <v>1.3104467480171187</v>
      </c>
      <c r="E54" s="60">
        <v>10679</v>
      </c>
      <c r="F54" s="60">
        <v>13629</v>
      </c>
      <c r="G54" s="61">
        <v>-21.645021645021643</v>
      </c>
      <c r="H54" s="59">
        <v>0.86430160618397156</v>
      </c>
      <c r="I54" s="59">
        <v>1.2228945704810936</v>
      </c>
      <c r="J54" s="60">
        <v>30973</v>
      </c>
      <c r="K54" s="60">
        <v>50392</v>
      </c>
      <c r="L54" s="61">
        <v>-38.535878710906488</v>
      </c>
      <c r="M54" s="1"/>
    </row>
    <row r="55" spans="1:13" ht="15" customHeight="1">
      <c r="A55" s="5"/>
      <c r="B55" s="23" t="s">
        <v>63</v>
      </c>
      <c r="C55" s="41">
        <v>0.31055564051649293</v>
      </c>
      <c r="D55" s="42">
        <v>0.45335361485807585</v>
      </c>
      <c r="E55" s="43">
        <v>2579</v>
      </c>
      <c r="F55" s="43">
        <v>4715</v>
      </c>
      <c r="G55" s="44">
        <v>-45.302226935312831</v>
      </c>
      <c r="H55" s="42">
        <v>0.25390760709869747</v>
      </c>
      <c r="I55" s="42">
        <v>0.3650580057101741</v>
      </c>
      <c r="J55" s="43">
        <v>9099</v>
      </c>
      <c r="K55" s="43">
        <v>15043</v>
      </c>
      <c r="L55" s="44">
        <v>-39.513394934521038</v>
      </c>
    </row>
    <row r="56" spans="1:13" ht="15" customHeight="1">
      <c r="A56" s="5"/>
      <c r="B56" s="28" t="s">
        <v>74</v>
      </c>
      <c r="C56" s="47">
        <v>0.8626679366654344</v>
      </c>
      <c r="D56" s="48">
        <v>0.53181311639024764</v>
      </c>
      <c r="E56" s="49">
        <v>7164</v>
      </c>
      <c r="F56" s="49">
        <v>5531</v>
      </c>
      <c r="G56" s="50">
        <v>29.524498282408246</v>
      </c>
      <c r="H56" s="48">
        <v>0.71710272416994481</v>
      </c>
      <c r="I56" s="48">
        <v>0.47115609791019281</v>
      </c>
      <c r="J56" s="49">
        <v>25698</v>
      </c>
      <c r="K56" s="49">
        <v>19415</v>
      </c>
      <c r="L56" s="50">
        <v>32.361576100952874</v>
      </c>
      <c r="M56" s="1"/>
    </row>
    <row r="57" spans="1:13" ht="15" customHeight="1">
      <c r="A57" s="5"/>
      <c r="B57" s="29" t="s">
        <v>82</v>
      </c>
      <c r="C57" s="47">
        <v>0.71335076169821798</v>
      </c>
      <c r="D57" s="48">
        <v>0.59883060728231097</v>
      </c>
      <c r="E57" s="49">
        <v>5924</v>
      </c>
      <c r="F57" s="49">
        <v>6228</v>
      </c>
      <c r="G57" s="50">
        <v>-4.881181759794476</v>
      </c>
      <c r="H57" s="48">
        <v>0.55625829650570779</v>
      </c>
      <c r="I57" s="48">
        <v>0.55864091547219352</v>
      </c>
      <c r="J57" s="49">
        <v>19934</v>
      </c>
      <c r="K57" s="49">
        <v>23020</v>
      </c>
      <c r="L57" s="50">
        <v>-13.405734144222414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L60" s="34" t="s">
        <v>87</v>
      </c>
      <c r="M60" s="1"/>
    </row>
    <row r="61" spans="1:13" ht="15" customHeight="1">
      <c r="A61" s="1"/>
      <c r="L61" s="34" t="s">
        <v>88</v>
      </c>
      <c r="M61" s="1"/>
    </row>
    <row r="62" spans="1:13" ht="15" customHeight="1">
      <c r="A62" s="1"/>
      <c r="L62" s="34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&amp;"Arial,Bold"&amp;K04+000www.acea.auto&amp;"Arial,Regular"&amp;K000000 
For further information, please contact Francesca Piazza, Statistics Manager, at fp@acea.auto     &amp;R&amp;"Arial Narrow,Regular"&amp;K03+000Page 4 of 5</oddFooter>
  </headerFooter>
  <ignoredErrors>
    <ignoredError sqref="J14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F3-3145-4411-B2B9-4C5844EC34D4}">
  <sheetPr>
    <pageSetUpPr autoPageBreaks="0" fitToPage="1"/>
  </sheetPr>
  <dimension ref="A1:U79"/>
  <sheetViews>
    <sheetView showGridLines="0" view="pageLayout" zoomScale="80" zoomScaleNormal="100" zoomScaleSheetLayoutView="110" zoomScalePageLayoutView="80" workbookViewId="0">
      <selection activeCell="B14" sqref="B14"/>
    </sheetView>
  </sheetViews>
  <sheetFormatPr defaultColWidth="9.140625" defaultRowHeight="15" customHeight="1"/>
  <cols>
    <col min="1" max="1" width="10.5703125" style="3" customWidth="1"/>
    <col min="2" max="2" width="26.42578125" style="5" bestFit="1" customWidth="1"/>
    <col min="3" max="4" width="5.5703125" style="5" customWidth="1"/>
    <col min="5" max="6" width="11.5703125" style="5" customWidth="1"/>
    <col min="7" max="7" width="10.5703125" style="5" customWidth="1"/>
    <col min="8" max="9" width="5.5703125" style="5" customWidth="1"/>
    <col min="10" max="11" width="11.5703125" style="5" customWidth="1"/>
    <col min="12" max="13" width="10.5703125" style="5" customWidth="1"/>
    <col min="14" max="16" width="9.140625" style="5" customWidth="1"/>
    <col min="17" max="16384" width="9.140625" style="5"/>
  </cols>
  <sheetData>
    <row r="1" spans="1:13" ht="30">
      <c r="A1" s="2"/>
      <c r="B1" s="6"/>
      <c r="C1" s="118" t="s">
        <v>4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3" ht="15.6" customHeight="1">
      <c r="A2" s="2"/>
      <c r="B2" s="6"/>
    </row>
    <row r="3" spans="1:13" ht="2.85" customHeight="1">
      <c r="A3" s="2"/>
      <c r="B3" s="6"/>
      <c r="C3" s="119"/>
      <c r="D3" s="120"/>
      <c r="E3" s="120"/>
      <c r="F3" s="120"/>
      <c r="G3" s="120"/>
      <c r="H3" s="120"/>
      <c r="I3" s="120"/>
      <c r="J3" s="120"/>
      <c r="K3" s="120"/>
      <c r="L3" s="121"/>
    </row>
    <row r="4" spans="1:13" ht="18" customHeight="1">
      <c r="A4" s="4"/>
      <c r="B4" s="6"/>
      <c r="C4" s="122" t="s">
        <v>84</v>
      </c>
      <c r="D4" s="123"/>
      <c r="E4" s="123"/>
      <c r="F4" s="123"/>
      <c r="G4" s="123"/>
      <c r="H4" s="123"/>
      <c r="I4" s="123"/>
      <c r="J4" s="123"/>
      <c r="K4" s="123"/>
      <c r="L4" s="124"/>
    </row>
    <row r="5" spans="1:13" ht="18" customHeight="1">
      <c r="A5" s="4"/>
      <c r="B5" s="6"/>
      <c r="C5" s="125" t="str">
        <f>Market!C5</f>
        <v>8.00am CET (6.00am GMT), 18 May 2022</v>
      </c>
      <c r="D5" s="150"/>
      <c r="E5" s="150"/>
      <c r="F5" s="150"/>
      <c r="G5" s="150"/>
      <c r="H5" s="150"/>
      <c r="I5" s="150"/>
      <c r="J5" s="150"/>
      <c r="K5" s="150"/>
      <c r="L5" s="127"/>
    </row>
    <row r="6" spans="1:13" ht="2.85" customHeight="1">
      <c r="A6" s="4"/>
      <c r="B6" s="6"/>
      <c r="C6" s="128"/>
      <c r="D6" s="129"/>
      <c r="E6" s="129"/>
      <c r="F6" s="129"/>
      <c r="G6" s="129"/>
      <c r="H6" s="129"/>
      <c r="I6" s="129"/>
      <c r="J6" s="129"/>
      <c r="K6" s="129"/>
      <c r="L6" s="130"/>
    </row>
    <row r="7" spans="1:13" ht="15" customHeight="1">
      <c r="A7" s="4"/>
      <c r="B7" s="6"/>
    </row>
    <row r="8" spans="1:13" ht="20.25">
      <c r="A8" s="7"/>
      <c r="B8" s="5" t="s">
        <v>0</v>
      </c>
      <c r="C8" s="140" t="s">
        <v>93</v>
      </c>
      <c r="D8" s="140"/>
      <c r="E8" s="140"/>
      <c r="F8" s="140"/>
      <c r="G8" s="140"/>
      <c r="H8" s="140"/>
      <c r="I8" s="140"/>
      <c r="J8" s="140"/>
      <c r="K8" s="140"/>
      <c r="L8" s="140"/>
    </row>
    <row r="9" spans="1:13" ht="18">
      <c r="A9" s="7"/>
      <c r="C9" s="141" t="s">
        <v>94</v>
      </c>
      <c r="D9" s="141"/>
      <c r="E9" s="141"/>
      <c r="F9" s="141"/>
      <c r="G9" s="141"/>
      <c r="H9" s="141"/>
      <c r="I9" s="141"/>
      <c r="J9" s="141"/>
      <c r="K9" s="141"/>
      <c r="L9" s="141"/>
    </row>
    <row r="10" spans="1:13" ht="12.75">
      <c r="A10" s="7"/>
    </row>
    <row r="11" spans="1:13" ht="15" customHeight="1">
      <c r="A11" s="7"/>
      <c r="B11" s="8"/>
      <c r="C11" s="9"/>
      <c r="D11" s="9"/>
      <c r="E11" s="9"/>
      <c r="F11" s="9"/>
      <c r="G11" s="10"/>
      <c r="H11" s="10"/>
      <c r="I11" s="10"/>
      <c r="J11" s="10"/>
      <c r="K11" s="10"/>
      <c r="L11" s="10"/>
      <c r="M11" s="11"/>
    </row>
    <row r="12" spans="1:13" ht="15" customHeight="1">
      <c r="A12" s="7"/>
      <c r="B12" s="10"/>
      <c r="C12" s="133" t="str">
        <f>Market!C12</f>
        <v>APRIL</v>
      </c>
      <c r="D12" s="133"/>
      <c r="E12" s="133"/>
      <c r="F12" s="133"/>
      <c r="G12" s="133"/>
      <c r="H12" s="143" t="str">
        <f>Market!F12</f>
        <v>JANUARY-APRIL</v>
      </c>
      <c r="I12" s="144"/>
      <c r="J12" s="144"/>
      <c r="K12" s="144"/>
      <c r="L12" s="144"/>
      <c r="M12" s="11"/>
    </row>
    <row r="13" spans="1:13" ht="15" customHeight="1">
      <c r="A13" s="5"/>
      <c r="B13" s="21"/>
      <c r="C13" s="145" t="s">
        <v>91</v>
      </c>
      <c r="D13" s="145"/>
      <c r="E13" s="148" t="s">
        <v>42</v>
      </c>
      <c r="F13" s="145"/>
      <c r="G13" s="95" t="s">
        <v>3</v>
      </c>
      <c r="H13" s="146" t="s">
        <v>91</v>
      </c>
      <c r="I13" s="147"/>
      <c r="J13" s="138" t="s">
        <v>42</v>
      </c>
      <c r="K13" s="149"/>
      <c r="L13" s="95" t="s">
        <v>3</v>
      </c>
    </row>
    <row r="14" spans="1:13" ht="15" customHeight="1">
      <c r="A14" s="5"/>
      <c r="B14" s="21"/>
      <c r="C14" s="92" t="s">
        <v>102</v>
      </c>
      <c r="D14" s="92" t="s">
        <v>43</v>
      </c>
      <c r="E14" s="94">
        <v>2022</v>
      </c>
      <c r="F14" s="92">
        <v>2021</v>
      </c>
      <c r="G14" s="96" t="s">
        <v>99</v>
      </c>
      <c r="H14" s="97" t="s">
        <v>102</v>
      </c>
      <c r="I14" s="93" t="s">
        <v>43</v>
      </c>
      <c r="J14" s="97" t="s">
        <v>100</v>
      </c>
      <c r="K14" s="92">
        <v>2021</v>
      </c>
      <c r="L14" s="98" t="s">
        <v>99</v>
      </c>
    </row>
    <row r="15" spans="1:13">
      <c r="A15" s="5"/>
      <c r="B15" s="55" t="s">
        <v>44</v>
      </c>
      <c r="C15" s="47">
        <v>23.941674442597428</v>
      </c>
      <c r="D15" s="48">
        <v>26.16474533461896</v>
      </c>
      <c r="E15" s="49">
        <v>177296</v>
      </c>
      <c r="F15" s="49">
        <v>245306</v>
      </c>
      <c r="G15" s="50">
        <v>-27.724556268497309</v>
      </c>
      <c r="H15" s="48">
        <v>23.603804888290107</v>
      </c>
      <c r="I15" s="48">
        <v>24.764820200774686</v>
      </c>
      <c r="J15" s="49">
        <v>760009</v>
      </c>
      <c r="K15" s="49">
        <v>923864</v>
      </c>
      <c r="L15" s="50">
        <v>-17.735835577530892</v>
      </c>
      <c r="M15" s="12"/>
    </row>
    <row r="16" spans="1:13" ht="15" customHeight="1">
      <c r="A16" s="5"/>
      <c r="B16" s="23" t="s">
        <v>45</v>
      </c>
      <c r="C16" s="41">
        <v>10.010222366862786</v>
      </c>
      <c r="D16" s="42">
        <v>11.908774414854131</v>
      </c>
      <c r="E16" s="43">
        <v>74129</v>
      </c>
      <c r="F16" s="43">
        <v>111650</v>
      </c>
      <c r="G16" s="44">
        <v>-33.60591133004926</v>
      </c>
      <c r="H16" s="42">
        <v>9.9657500423931733</v>
      </c>
      <c r="I16" s="42">
        <v>11.214485799681013</v>
      </c>
      <c r="J16" s="43">
        <v>320883</v>
      </c>
      <c r="K16" s="43">
        <v>418362</v>
      </c>
      <c r="L16" s="44">
        <v>-23.300156323949118</v>
      </c>
      <c r="M16" s="12"/>
    </row>
    <row r="17" spans="1:13" ht="15" customHeight="1">
      <c r="A17" s="5"/>
      <c r="B17" s="23" t="s">
        <v>47</v>
      </c>
      <c r="C17" s="41">
        <v>5.9798820579231444</v>
      </c>
      <c r="D17" s="42">
        <v>5.8074074390108619</v>
      </c>
      <c r="E17" s="43">
        <v>44283</v>
      </c>
      <c r="F17" s="43">
        <v>54447</v>
      </c>
      <c r="G17" s="44">
        <v>-18.667695189817621</v>
      </c>
      <c r="H17" s="42">
        <v>5.7619621734871531</v>
      </c>
      <c r="I17" s="42">
        <v>5.4124994973931457</v>
      </c>
      <c r="J17" s="43">
        <v>185527</v>
      </c>
      <c r="K17" s="43">
        <v>201916</v>
      </c>
      <c r="L17" s="44">
        <v>-8.1167416153251857</v>
      </c>
      <c r="M17" s="12"/>
    </row>
    <row r="18" spans="1:13" ht="15" customHeight="1">
      <c r="A18" s="5"/>
      <c r="B18" s="23" t="s">
        <v>46</v>
      </c>
      <c r="C18" s="41">
        <v>3.7275854013258019</v>
      </c>
      <c r="D18" s="42">
        <v>4.2133489201573466</v>
      </c>
      <c r="E18" s="43">
        <v>27604</v>
      </c>
      <c r="F18" s="43">
        <v>39502</v>
      </c>
      <c r="G18" s="44">
        <v>-30.119993924358262</v>
      </c>
      <c r="H18" s="42">
        <v>3.7622777153526648</v>
      </c>
      <c r="I18" s="42">
        <v>4.1365750358526219</v>
      </c>
      <c r="J18" s="43">
        <v>121140</v>
      </c>
      <c r="K18" s="43">
        <v>154317</v>
      </c>
      <c r="L18" s="44">
        <v>-21.499251540659809</v>
      </c>
      <c r="M18" s="12"/>
    </row>
    <row r="19" spans="1:13" ht="15" customHeight="1">
      <c r="A19" s="5"/>
      <c r="B19" s="23" t="s">
        <v>64</v>
      </c>
      <c r="C19" s="41">
        <v>3.4539986739281034</v>
      </c>
      <c r="D19" s="42">
        <v>3.6080439958017969</v>
      </c>
      <c r="E19" s="43">
        <v>25578</v>
      </c>
      <c r="F19" s="43">
        <v>33827</v>
      </c>
      <c r="G19" s="44">
        <v>-24.385845626274868</v>
      </c>
      <c r="H19" s="42">
        <v>3.2439318752566106</v>
      </c>
      <c r="I19" s="42">
        <v>3.3503638873624531</v>
      </c>
      <c r="J19" s="43">
        <v>104450</v>
      </c>
      <c r="K19" s="43">
        <v>124987</v>
      </c>
      <c r="L19" s="44">
        <v>-16.431308856121035</v>
      </c>
      <c r="M19" s="12"/>
    </row>
    <row r="20" spans="1:13" ht="15" customHeight="1">
      <c r="A20" s="5"/>
      <c r="B20" s="23" t="s">
        <v>48</v>
      </c>
      <c r="C20" s="41">
        <v>0.70881378682651541</v>
      </c>
      <c r="D20" s="42">
        <v>0.57981278745317555</v>
      </c>
      <c r="E20" s="43">
        <v>5249</v>
      </c>
      <c r="F20" s="43">
        <v>5436</v>
      </c>
      <c r="G20" s="45">
        <v>-3.4400294334069166</v>
      </c>
      <c r="H20" s="42">
        <v>0.8077374840753847</v>
      </c>
      <c r="I20" s="42">
        <v>0.60696144000214447</v>
      </c>
      <c r="J20" s="43">
        <v>26008</v>
      </c>
      <c r="K20" s="43">
        <v>22643</v>
      </c>
      <c r="L20" s="45">
        <v>14.861104977255666</v>
      </c>
      <c r="M20" s="12"/>
    </row>
    <row r="21" spans="1:13" ht="15" customHeight="1">
      <c r="A21" s="5"/>
      <c r="B21" s="23" t="s">
        <v>65</v>
      </c>
      <c r="C21" s="41">
        <v>6.1172155731074776E-2</v>
      </c>
      <c r="D21" s="42">
        <v>4.7357777341650094E-2</v>
      </c>
      <c r="E21" s="43">
        <v>453</v>
      </c>
      <c r="F21" s="43">
        <v>444</v>
      </c>
      <c r="G21" s="44">
        <v>2.0270270270270272</v>
      </c>
      <c r="H21" s="42">
        <v>6.2145597725117074E-2</v>
      </c>
      <c r="I21" s="42">
        <v>4.393454048330675E-2</v>
      </c>
      <c r="J21" s="43">
        <v>2001</v>
      </c>
      <c r="K21" s="43">
        <v>1639</v>
      </c>
      <c r="L21" s="44">
        <v>22.086638194020743</v>
      </c>
      <c r="M21" s="12"/>
    </row>
    <row r="22" spans="1:13" ht="15" customHeight="1">
      <c r="A22" s="5"/>
      <c r="B22" s="28" t="s">
        <v>101</v>
      </c>
      <c r="C22" s="47">
        <v>19.82666538830815</v>
      </c>
      <c r="D22" s="48">
        <v>22.760745095696841</v>
      </c>
      <c r="E22" s="49">
        <v>146823</v>
      </c>
      <c r="F22" s="49">
        <v>213392</v>
      </c>
      <c r="G22" s="50">
        <v>-31.195639949014019</v>
      </c>
      <c r="H22" s="48">
        <v>19.982030263446401</v>
      </c>
      <c r="I22" s="48">
        <v>22.695205800753239</v>
      </c>
      <c r="J22" s="49">
        <v>643393</v>
      </c>
      <c r="K22" s="49">
        <v>846656</v>
      </c>
      <c r="L22" s="50">
        <v>-24.007743404641317</v>
      </c>
      <c r="M22" s="12"/>
    </row>
    <row r="23" spans="1:13" ht="15" customHeight="1">
      <c r="A23" s="5"/>
      <c r="B23" s="24" t="s">
        <v>49</v>
      </c>
      <c r="C23" s="41">
        <v>5.8247235437178357</v>
      </c>
      <c r="D23" s="42">
        <v>7.0778544793631024</v>
      </c>
      <c r="E23" s="43">
        <v>43134</v>
      </c>
      <c r="F23" s="43">
        <v>66358</v>
      </c>
      <c r="G23" s="44">
        <v>-34.998040929503603</v>
      </c>
      <c r="H23" s="42">
        <v>6.1789681408310555</v>
      </c>
      <c r="I23" s="42">
        <v>7.2595729852166571</v>
      </c>
      <c r="J23" s="43">
        <v>198954</v>
      </c>
      <c r="K23" s="43">
        <v>270822</v>
      </c>
      <c r="L23" s="44">
        <v>-26.536987393934027</v>
      </c>
      <c r="M23" s="12"/>
    </row>
    <row r="24" spans="1:13" ht="15" customHeight="1">
      <c r="A24" s="5"/>
      <c r="B24" s="23" t="s">
        <v>79</v>
      </c>
      <c r="C24" s="41">
        <v>3.7425746050479858</v>
      </c>
      <c r="D24" s="42">
        <v>4.5015487273130645</v>
      </c>
      <c r="E24" s="43">
        <v>27715</v>
      </c>
      <c r="F24" s="43">
        <v>42204</v>
      </c>
      <c r="G24" s="44">
        <v>-34.330869111932515</v>
      </c>
      <c r="H24" s="42">
        <v>4.0488431477412981</v>
      </c>
      <c r="I24" s="42">
        <v>4.492608328530646</v>
      </c>
      <c r="J24" s="43">
        <v>130367</v>
      </c>
      <c r="K24" s="43">
        <v>167599</v>
      </c>
      <c r="L24" s="44">
        <v>-22.214929683351333</v>
      </c>
      <c r="M24" s="12"/>
    </row>
    <row r="25" spans="1:13" s="13" customFormat="1" ht="15" customHeight="1">
      <c r="A25" s="5"/>
      <c r="B25" s="23" t="s">
        <v>66</v>
      </c>
      <c r="C25" s="41">
        <v>4.1826630278461598</v>
      </c>
      <c r="D25" s="42">
        <v>4.6007440717448995</v>
      </c>
      <c r="E25" s="43">
        <v>30974</v>
      </c>
      <c r="F25" s="43">
        <v>43134</v>
      </c>
      <c r="G25" s="44">
        <v>-28.191218064635787</v>
      </c>
      <c r="H25" s="42">
        <v>3.8466603185606325</v>
      </c>
      <c r="I25" s="42">
        <v>4.4146573561539189</v>
      </c>
      <c r="J25" s="43">
        <v>123857</v>
      </c>
      <c r="K25" s="43">
        <v>164691</v>
      </c>
      <c r="L25" s="44">
        <v>-24.794311771742233</v>
      </c>
      <c r="M25" s="12"/>
    </row>
    <row r="26" spans="1:13" ht="15" customHeight="1">
      <c r="A26" s="5"/>
      <c r="B26" s="23" t="s">
        <v>50</v>
      </c>
      <c r="C26" s="41">
        <v>3.8746416432488489</v>
      </c>
      <c r="D26" s="42">
        <v>4.2737194201018829</v>
      </c>
      <c r="E26" s="43">
        <v>28693</v>
      </c>
      <c r="F26" s="43">
        <v>40068</v>
      </c>
      <c r="G26" s="44">
        <v>-28.389238294898671</v>
      </c>
      <c r="H26" s="42">
        <v>3.7644517242685858</v>
      </c>
      <c r="I26" s="42">
        <v>4.302958008872686</v>
      </c>
      <c r="J26" s="43">
        <v>121210</v>
      </c>
      <c r="K26" s="43">
        <v>160524</v>
      </c>
      <c r="L26" s="44">
        <v>-24.491041837980614</v>
      </c>
      <c r="M26" s="12"/>
    </row>
    <row r="27" spans="1:13" ht="15" customHeight="1">
      <c r="A27" s="5"/>
      <c r="B27" s="23" t="s">
        <v>51</v>
      </c>
      <c r="C27" s="41">
        <v>1.0342550568306881</v>
      </c>
      <c r="D27" s="42">
        <v>1.1828778169344585</v>
      </c>
      <c r="E27" s="43">
        <v>7659</v>
      </c>
      <c r="F27" s="43">
        <v>11090</v>
      </c>
      <c r="G27" s="44">
        <v>-30.937781785392243</v>
      </c>
      <c r="H27" s="42">
        <v>1.0141130447367555</v>
      </c>
      <c r="I27" s="42">
        <v>1.1450054281540256</v>
      </c>
      <c r="J27" s="43">
        <v>32653</v>
      </c>
      <c r="K27" s="43">
        <v>42715</v>
      </c>
      <c r="L27" s="44">
        <v>-23.556127823949431</v>
      </c>
      <c r="M27" s="12"/>
    </row>
    <row r="28" spans="1:13" ht="15" customHeight="1">
      <c r="A28" s="5"/>
      <c r="B28" s="23" t="s">
        <v>39</v>
      </c>
      <c r="C28" s="41">
        <v>0.50976796442562311</v>
      </c>
      <c r="D28" s="42">
        <v>0.34771701381481829</v>
      </c>
      <c r="E28" s="43">
        <v>3775</v>
      </c>
      <c r="F28" s="43">
        <v>3260</v>
      </c>
      <c r="G28" s="44">
        <v>15.797546012269938</v>
      </c>
      <c r="H28" s="42">
        <v>0.46728768784213465</v>
      </c>
      <c r="I28" s="42">
        <v>0.34686574365710149</v>
      </c>
      <c r="J28" s="43">
        <v>15046</v>
      </c>
      <c r="K28" s="43">
        <v>12940</v>
      </c>
      <c r="L28" s="44">
        <v>16.275115919629059</v>
      </c>
      <c r="M28" s="12"/>
    </row>
    <row r="29" spans="1:13" ht="15" customHeight="1">
      <c r="A29" s="5"/>
      <c r="B29" s="23" t="s">
        <v>80</v>
      </c>
      <c r="C29" s="41">
        <v>0.37040888117072435</v>
      </c>
      <c r="D29" s="42">
        <v>0.54952087582022824</v>
      </c>
      <c r="E29" s="43">
        <v>2743</v>
      </c>
      <c r="F29" s="43">
        <v>5152</v>
      </c>
      <c r="G29" s="44">
        <v>-46.758540372670808</v>
      </c>
      <c r="H29" s="42">
        <v>0.41992535074528131</v>
      </c>
      <c r="I29" s="42">
        <v>0.48687190896784655</v>
      </c>
      <c r="J29" s="43">
        <v>13521</v>
      </c>
      <c r="K29" s="43">
        <v>18163</v>
      </c>
      <c r="L29" s="44">
        <v>-25.557451962781482</v>
      </c>
      <c r="M29" s="12"/>
    </row>
    <row r="30" spans="1:13" ht="15" customHeight="1">
      <c r="A30" s="5"/>
      <c r="B30" s="23" t="s">
        <v>78</v>
      </c>
      <c r="C30" s="41">
        <v>0.24644411525212248</v>
      </c>
      <c r="D30" s="42">
        <v>0.18559128958214227</v>
      </c>
      <c r="E30" s="43">
        <v>1825</v>
      </c>
      <c r="F30" s="43">
        <v>1740</v>
      </c>
      <c r="G30" s="46">
        <v>4.8850574712643677</v>
      </c>
      <c r="H30" s="42">
        <v>0.1984248994831449</v>
      </c>
      <c r="I30" s="42">
        <v>0.20476873383281283</v>
      </c>
      <c r="J30" s="43">
        <v>6389</v>
      </c>
      <c r="K30" s="43">
        <v>7639</v>
      </c>
      <c r="L30" s="46">
        <v>-16.363398350569447</v>
      </c>
      <c r="M30" s="12"/>
    </row>
    <row r="31" spans="1:13" ht="15" customHeight="1">
      <c r="A31" s="5"/>
      <c r="B31" s="23" t="s">
        <v>67</v>
      </c>
      <c r="C31" s="41">
        <v>4.1186550768162931E-2</v>
      </c>
      <c r="D31" s="42">
        <v>4.1171401022245355E-2</v>
      </c>
      <c r="E31" s="43">
        <v>305</v>
      </c>
      <c r="F31" s="43">
        <v>386</v>
      </c>
      <c r="G31" s="46">
        <v>-20.984455958549223</v>
      </c>
      <c r="H31" s="42">
        <v>4.3355949237512958E-2</v>
      </c>
      <c r="I31" s="42">
        <v>4.1897307367546342E-2</v>
      </c>
      <c r="J31" s="43">
        <v>1396</v>
      </c>
      <c r="K31" s="43">
        <v>1563</v>
      </c>
      <c r="L31" s="46">
        <v>-10.684580934101087</v>
      </c>
      <c r="M31" s="12"/>
    </row>
    <row r="32" spans="1:13">
      <c r="A32" s="5"/>
      <c r="B32" s="29" t="s">
        <v>68</v>
      </c>
      <c r="C32" s="47">
        <v>9.9566123319284898</v>
      </c>
      <c r="D32" s="48">
        <v>7.0476692293908334</v>
      </c>
      <c r="E32" s="49">
        <v>73732</v>
      </c>
      <c r="F32" s="49">
        <v>66075</v>
      </c>
      <c r="G32" s="50">
        <v>11.588346575860765</v>
      </c>
      <c r="H32" s="48">
        <v>9.3246969276284855</v>
      </c>
      <c r="I32" s="48">
        <v>6.8430392301403282</v>
      </c>
      <c r="J32" s="49">
        <v>300242</v>
      </c>
      <c r="K32" s="49">
        <v>255283</v>
      </c>
      <c r="L32" s="50">
        <v>17.611435152360322</v>
      </c>
      <c r="M32" s="12"/>
    </row>
    <row r="33" spans="1:21" ht="15" customHeight="1">
      <c r="A33" s="5"/>
      <c r="B33" s="23" t="s">
        <v>57</v>
      </c>
      <c r="C33" s="41">
        <v>5.384500083048291</v>
      </c>
      <c r="D33" s="42">
        <v>3.8285136484261004</v>
      </c>
      <c r="E33" s="43">
        <v>39874</v>
      </c>
      <c r="F33" s="43">
        <v>35894</v>
      </c>
      <c r="G33" s="44">
        <v>11.088204156683567</v>
      </c>
      <c r="H33" s="42">
        <v>5.0478002446070604</v>
      </c>
      <c r="I33" s="42">
        <v>3.6017477315677309</v>
      </c>
      <c r="J33" s="43">
        <v>162532</v>
      </c>
      <c r="K33" s="43">
        <v>134365</v>
      </c>
      <c r="L33" s="44">
        <v>20.963048412905145</v>
      </c>
      <c r="M33" s="12"/>
    </row>
    <row r="34" spans="1:21" ht="15" customHeight="1">
      <c r="A34" s="5"/>
      <c r="B34" s="56" t="s">
        <v>56</v>
      </c>
      <c r="C34" s="51">
        <v>4.5721122488801988</v>
      </c>
      <c r="D34" s="52">
        <v>3.219155580964733</v>
      </c>
      <c r="E34" s="53">
        <v>33858</v>
      </c>
      <c r="F34" s="53">
        <v>30181</v>
      </c>
      <c r="G34" s="54">
        <v>12.183161591729895</v>
      </c>
      <c r="H34" s="52">
        <v>4.276896683021425</v>
      </c>
      <c r="I34" s="52">
        <v>3.2412914985725969</v>
      </c>
      <c r="J34" s="53">
        <v>137710</v>
      </c>
      <c r="K34" s="53">
        <v>120918</v>
      </c>
      <c r="L34" s="54">
        <v>13.887097040969914</v>
      </c>
      <c r="M34" s="12"/>
    </row>
    <row r="35" spans="1:21" ht="15" customHeight="1">
      <c r="A35" s="5"/>
      <c r="B35" s="29" t="s">
        <v>70</v>
      </c>
      <c r="C35" s="47">
        <v>8.2236713286241123</v>
      </c>
      <c r="D35" s="48">
        <v>8.0470889899567375</v>
      </c>
      <c r="E35" s="49">
        <v>60899</v>
      </c>
      <c r="F35" s="49">
        <v>75445</v>
      </c>
      <c r="G35" s="50">
        <v>-19.280270395652462</v>
      </c>
      <c r="H35" s="48">
        <v>8.5020208965737005</v>
      </c>
      <c r="I35" s="48">
        <v>8.3184248971331307</v>
      </c>
      <c r="J35" s="49">
        <v>273753</v>
      </c>
      <c r="K35" s="49">
        <v>310323</v>
      </c>
      <c r="L35" s="50">
        <v>-11.784495509517502</v>
      </c>
      <c r="M35" s="12"/>
      <c r="N35" s="14"/>
      <c r="O35" s="14"/>
      <c r="P35" s="14"/>
      <c r="Q35" s="14"/>
      <c r="R35" s="14"/>
      <c r="S35" s="14"/>
      <c r="T35" s="14"/>
      <c r="U35" s="14"/>
    </row>
    <row r="36" spans="1:21" ht="15" customHeight="1">
      <c r="A36" s="5"/>
      <c r="B36" s="23" t="s">
        <v>52</v>
      </c>
      <c r="C36" s="41">
        <v>4.8051876148665889</v>
      </c>
      <c r="D36" s="42">
        <v>5.5263539631206644</v>
      </c>
      <c r="E36" s="43">
        <v>35584</v>
      </c>
      <c r="F36" s="43">
        <v>51812</v>
      </c>
      <c r="G36" s="44">
        <v>-31.320929514398209</v>
      </c>
      <c r="H36" s="42">
        <v>5.0651302013939752</v>
      </c>
      <c r="I36" s="42">
        <v>5.7049228666014393</v>
      </c>
      <c r="J36" s="43">
        <v>163090</v>
      </c>
      <c r="K36" s="43">
        <v>212825</v>
      </c>
      <c r="L36" s="44">
        <v>-23.368965112181371</v>
      </c>
      <c r="M36" s="12"/>
      <c r="N36" s="11"/>
      <c r="O36" s="11"/>
      <c r="P36" s="11"/>
      <c r="Q36" s="11"/>
      <c r="R36" s="11"/>
    </row>
    <row r="37" spans="1:21" ht="15" customHeight="1">
      <c r="A37" s="5"/>
      <c r="B37" s="23" t="s">
        <v>53</v>
      </c>
      <c r="C37" s="41">
        <v>3.3689248149643567</v>
      </c>
      <c r="D37" s="42">
        <v>2.4886298669715767</v>
      </c>
      <c r="E37" s="43">
        <v>24948</v>
      </c>
      <c r="F37" s="43">
        <v>23332</v>
      </c>
      <c r="G37" s="44">
        <v>6.9261100634321959</v>
      </c>
      <c r="H37" s="42">
        <v>3.393596860482667</v>
      </c>
      <c r="I37" s="42">
        <v>2.5877149481979869</v>
      </c>
      <c r="J37" s="43">
        <v>109269</v>
      </c>
      <c r="K37" s="43">
        <v>96536</v>
      </c>
      <c r="L37" s="44">
        <v>13.189898069114111</v>
      </c>
      <c r="M37" s="12"/>
      <c r="N37" s="11"/>
      <c r="O37" s="11"/>
      <c r="P37" s="11"/>
      <c r="Q37" s="11"/>
      <c r="R37" s="11"/>
    </row>
    <row r="38" spans="1:21" ht="15" customHeight="1">
      <c r="A38" s="5"/>
      <c r="B38" s="23" t="s">
        <v>55</v>
      </c>
      <c r="C38" s="41">
        <v>4.1456626510904981E-2</v>
      </c>
      <c r="D38" s="42">
        <v>1.5572602459191249E-2</v>
      </c>
      <c r="E38" s="43">
        <v>307</v>
      </c>
      <c r="F38" s="43">
        <v>146</v>
      </c>
      <c r="G38" s="44">
        <v>110.27397260273972</v>
      </c>
      <c r="H38" s="42">
        <v>2.9162776743570682E-2</v>
      </c>
      <c r="I38" s="42">
        <v>1.3778129230274357E-2</v>
      </c>
      <c r="J38" s="43">
        <v>939</v>
      </c>
      <c r="K38" s="43">
        <v>514</v>
      </c>
      <c r="L38" s="44">
        <v>82.684824902723733</v>
      </c>
      <c r="M38" s="12"/>
      <c r="N38" s="11"/>
      <c r="O38" s="11"/>
      <c r="P38" s="11"/>
      <c r="Q38" s="11"/>
      <c r="R38" s="11"/>
    </row>
    <row r="39" spans="1:21" ht="15" customHeight="1">
      <c r="A39" s="5"/>
      <c r="B39" s="23" t="s">
        <v>54</v>
      </c>
      <c r="C39" s="41">
        <v>8.1022722822615603E-3</v>
      </c>
      <c r="D39" s="42">
        <v>1.6532557405305778E-2</v>
      </c>
      <c r="E39" s="43">
        <v>60</v>
      </c>
      <c r="F39" s="43">
        <v>155</v>
      </c>
      <c r="G39" s="44">
        <v>-61.29032258064516</v>
      </c>
      <c r="H39" s="42">
        <v>1.413105795348739E-2</v>
      </c>
      <c r="I39" s="42">
        <v>1.200895310342979E-2</v>
      </c>
      <c r="J39" s="43">
        <v>455</v>
      </c>
      <c r="K39" s="43">
        <v>448</v>
      </c>
      <c r="L39" s="44">
        <v>1.5625</v>
      </c>
      <c r="M39" s="12"/>
      <c r="N39" s="14"/>
      <c r="O39" s="14"/>
      <c r="P39" s="14"/>
      <c r="Q39" s="14"/>
      <c r="R39" s="14"/>
    </row>
    <row r="40" spans="1:21" ht="15" customHeight="1">
      <c r="A40" s="5"/>
      <c r="B40" s="29" t="s">
        <v>40</v>
      </c>
      <c r="C40" s="47">
        <v>7.9271281630933403</v>
      </c>
      <c r="D40" s="48">
        <v>7.7458764601981356</v>
      </c>
      <c r="E40" s="49">
        <v>58703</v>
      </c>
      <c r="F40" s="49">
        <v>72621</v>
      </c>
      <c r="G40" s="50">
        <v>-19.165255229203673</v>
      </c>
      <c r="H40" s="48">
        <v>7.7156508144147971</v>
      </c>
      <c r="I40" s="48">
        <v>7.6966667113428313</v>
      </c>
      <c r="J40" s="49">
        <v>248433</v>
      </c>
      <c r="K40" s="49">
        <v>287128</v>
      </c>
      <c r="L40" s="50">
        <v>-13.476567941823856</v>
      </c>
      <c r="M40" s="12"/>
      <c r="N40" s="14"/>
      <c r="O40" s="14"/>
      <c r="P40" s="14"/>
      <c r="Q40" s="14"/>
      <c r="R40" s="14"/>
    </row>
    <row r="41" spans="1:21" ht="15" customHeight="1">
      <c r="A41" s="5"/>
      <c r="B41" s="25" t="s">
        <v>41</v>
      </c>
      <c r="C41" s="41">
        <v>6.4184850641362363</v>
      </c>
      <c r="D41" s="42">
        <v>6.0737416057273039</v>
      </c>
      <c r="E41" s="43">
        <v>47531</v>
      </c>
      <c r="F41" s="43">
        <v>56944</v>
      </c>
      <c r="G41" s="44">
        <v>-16.530275358246698</v>
      </c>
      <c r="H41" s="42">
        <v>6.0227190143167801</v>
      </c>
      <c r="I41" s="42">
        <v>6.1194998056586831</v>
      </c>
      <c r="J41" s="43">
        <v>193923</v>
      </c>
      <c r="K41" s="43">
        <v>228291</v>
      </c>
      <c r="L41" s="44">
        <v>-15.054469952823371</v>
      </c>
      <c r="M41" s="12"/>
    </row>
    <row r="42" spans="1:21" ht="15" customHeight="1">
      <c r="A42" s="5"/>
      <c r="B42" s="23" t="s">
        <v>58</v>
      </c>
      <c r="C42" s="41">
        <v>1.5086430989571025</v>
      </c>
      <c r="D42" s="42">
        <v>1.6721348544708303</v>
      </c>
      <c r="E42" s="43">
        <v>11172</v>
      </c>
      <c r="F42" s="43">
        <v>15677</v>
      </c>
      <c r="G42" s="44">
        <v>-28.736365376028576</v>
      </c>
      <c r="H42" s="42">
        <v>1.6929318000980167</v>
      </c>
      <c r="I42" s="42">
        <v>1.5771669056841484</v>
      </c>
      <c r="J42" s="43">
        <v>54510</v>
      </c>
      <c r="K42" s="43">
        <v>58837</v>
      </c>
      <c r="L42" s="44">
        <v>-7.3542158845624357</v>
      </c>
      <c r="M42" s="12"/>
    </row>
    <row r="43" spans="1:21" ht="15" customHeight="1">
      <c r="A43" s="5"/>
      <c r="B43" s="29" t="s">
        <v>71</v>
      </c>
      <c r="C43" s="47">
        <v>6.371626922770492</v>
      </c>
      <c r="D43" s="48">
        <v>5.503741691056633</v>
      </c>
      <c r="E43" s="49">
        <v>47184</v>
      </c>
      <c r="F43" s="49">
        <v>51600</v>
      </c>
      <c r="G43" s="50">
        <v>-8.5581395348837219</v>
      </c>
      <c r="H43" s="48">
        <v>6.4324575804274602</v>
      </c>
      <c r="I43" s="48">
        <v>5.6886250016753559</v>
      </c>
      <c r="J43" s="49">
        <v>207116</v>
      </c>
      <c r="K43" s="49">
        <v>212217</v>
      </c>
      <c r="L43" s="50">
        <v>-2.4036717133877117</v>
      </c>
      <c r="M43" s="12"/>
    </row>
    <row r="44" spans="1:21" ht="15" customHeight="1">
      <c r="A44" s="5"/>
      <c r="B44" s="23" t="s">
        <v>61</v>
      </c>
      <c r="C44" s="41">
        <v>6.1263981483607077</v>
      </c>
      <c r="D44" s="42">
        <v>5.1963427849786248</v>
      </c>
      <c r="E44" s="43">
        <v>45368</v>
      </c>
      <c r="F44" s="43">
        <v>48718</v>
      </c>
      <c r="G44" s="45">
        <v>-6.8763085512541569</v>
      </c>
      <c r="H44" s="42">
        <v>6.096852718349691</v>
      </c>
      <c r="I44" s="42">
        <v>5.3516237552103583</v>
      </c>
      <c r="J44" s="43">
        <v>196310</v>
      </c>
      <c r="K44" s="43">
        <v>199645</v>
      </c>
      <c r="L44" s="45">
        <v>-1.6704650755090287</v>
      </c>
      <c r="M44" s="12"/>
    </row>
    <row r="45" spans="1:21" ht="15" customHeight="1">
      <c r="A45" s="5"/>
      <c r="B45" s="23" t="s">
        <v>62</v>
      </c>
      <c r="C45" s="41">
        <v>0.24522877440978325</v>
      </c>
      <c r="D45" s="42">
        <v>0.30739890607800807</v>
      </c>
      <c r="E45" s="43">
        <v>1816</v>
      </c>
      <c r="F45" s="43">
        <v>2882</v>
      </c>
      <c r="G45" s="44">
        <v>-36.988202637057597</v>
      </c>
      <c r="H45" s="42">
        <v>0.33560486207776863</v>
      </c>
      <c r="I45" s="42">
        <v>0.33700124646499846</v>
      </c>
      <c r="J45" s="43">
        <v>10806</v>
      </c>
      <c r="K45" s="43">
        <v>12572</v>
      </c>
      <c r="L45" s="44">
        <v>-14.047088768692332</v>
      </c>
      <c r="M45" s="12"/>
    </row>
    <row r="46" spans="1:21" ht="15" customHeight="1">
      <c r="A46" s="5"/>
      <c r="B46" s="29" t="s">
        <v>103</v>
      </c>
      <c r="C46" s="47">
        <v>6.2741295796406096</v>
      </c>
      <c r="D46" s="48">
        <v>6.4667898253308636</v>
      </c>
      <c r="E46" s="49">
        <v>46462</v>
      </c>
      <c r="F46" s="49">
        <v>60629</v>
      </c>
      <c r="G46" s="50">
        <v>-23.366705701891835</v>
      </c>
      <c r="H46" s="48">
        <v>6.1657998582546183</v>
      </c>
      <c r="I46" s="48">
        <v>6.2094329254399483</v>
      </c>
      <c r="J46" s="49">
        <v>198530</v>
      </c>
      <c r="K46" s="49">
        <v>231646</v>
      </c>
      <c r="L46" s="50">
        <v>-14.295951581292144</v>
      </c>
      <c r="M46" s="12"/>
    </row>
    <row r="47" spans="1:21" ht="15" customHeight="1">
      <c r="A47" s="5"/>
      <c r="B47" s="23" t="s">
        <v>59</v>
      </c>
      <c r="C47" s="41">
        <v>5.9867689893630676</v>
      </c>
      <c r="D47" s="42">
        <v>6.1133130818393591</v>
      </c>
      <c r="E47" s="43">
        <v>44334</v>
      </c>
      <c r="F47" s="43">
        <v>57315</v>
      </c>
      <c r="G47" s="44">
        <v>-22.648521329494898</v>
      </c>
      <c r="H47" s="42">
        <v>5.8961606381399427</v>
      </c>
      <c r="I47" s="42">
        <v>5.8980847328141959</v>
      </c>
      <c r="J47" s="43">
        <v>189848</v>
      </c>
      <c r="K47" s="43">
        <v>220031</v>
      </c>
      <c r="L47" s="44">
        <v>-13.717612518236066</v>
      </c>
      <c r="M47" s="12"/>
    </row>
    <row r="48" spans="1:21" ht="14.25">
      <c r="A48" s="5"/>
      <c r="B48" s="23" t="s">
        <v>60</v>
      </c>
      <c r="C48" s="41">
        <v>0.28736059027754335</v>
      </c>
      <c r="D48" s="42">
        <v>0.35347674349150549</v>
      </c>
      <c r="E48" s="43">
        <v>2128</v>
      </c>
      <c r="F48" s="43">
        <v>3314</v>
      </c>
      <c r="G48" s="44">
        <v>-35.787567893783944</v>
      </c>
      <c r="H48" s="42">
        <v>0.26963922011467589</v>
      </c>
      <c r="I48" s="42">
        <v>0.31134819262575225</v>
      </c>
      <c r="J48" s="43">
        <v>8682</v>
      </c>
      <c r="K48" s="43">
        <v>11615</v>
      </c>
      <c r="L48" s="44">
        <v>-25.251829530779162</v>
      </c>
      <c r="M48" s="12"/>
      <c r="N48" s="14"/>
      <c r="O48" s="14"/>
      <c r="P48" s="14"/>
      <c r="Q48" s="14"/>
      <c r="R48" s="14"/>
    </row>
    <row r="49" spans="1:13" ht="15" customHeight="1">
      <c r="A49" s="5"/>
      <c r="B49" s="29" t="s">
        <v>69</v>
      </c>
      <c r="C49" s="47">
        <v>4.9919449909727183</v>
      </c>
      <c r="D49" s="48">
        <v>4.9616871314839628</v>
      </c>
      <c r="E49" s="49">
        <v>36967</v>
      </c>
      <c r="F49" s="49">
        <v>46518</v>
      </c>
      <c r="G49" s="50">
        <v>-20.531837138312049</v>
      </c>
      <c r="H49" s="48">
        <v>4.9280434106100328</v>
      </c>
      <c r="I49" s="48">
        <v>5.1559957646995755</v>
      </c>
      <c r="J49" s="49">
        <v>158676</v>
      </c>
      <c r="K49" s="49">
        <v>192347</v>
      </c>
      <c r="L49" s="50">
        <v>-17.50534190811398</v>
      </c>
      <c r="M49" s="12"/>
    </row>
    <row r="50" spans="1:13" ht="15" customHeight="1">
      <c r="A50" s="5"/>
      <c r="B50" s="29" t="s">
        <v>72</v>
      </c>
      <c r="C50" s="47">
        <v>2.3260273343659228</v>
      </c>
      <c r="D50" s="48">
        <v>2.4320991868114992</v>
      </c>
      <c r="E50" s="49">
        <v>17225</v>
      </c>
      <c r="F50" s="49">
        <v>22802</v>
      </c>
      <c r="G50" s="50">
        <v>-24.458380843785633</v>
      </c>
      <c r="H50" s="48">
        <v>2.4078391034635689</v>
      </c>
      <c r="I50" s="48">
        <v>2.8145715779174654</v>
      </c>
      <c r="J50" s="49">
        <v>77529</v>
      </c>
      <c r="K50" s="49">
        <v>104999</v>
      </c>
      <c r="L50" s="50">
        <v>-26.162153925275476</v>
      </c>
      <c r="M50" s="12"/>
    </row>
    <row r="51" spans="1:13" ht="15" customHeight="1">
      <c r="A51" s="1"/>
      <c r="B51" s="29" t="s">
        <v>75</v>
      </c>
      <c r="C51" s="47">
        <v>2.4270356621514502</v>
      </c>
      <c r="D51" s="48">
        <v>1.8938844470232863</v>
      </c>
      <c r="E51" s="49">
        <v>17973</v>
      </c>
      <c r="F51" s="49">
        <v>17756</v>
      </c>
      <c r="G51" s="50">
        <v>1.2221220995719757</v>
      </c>
      <c r="H51" s="48">
        <v>2.2106254375192944</v>
      </c>
      <c r="I51" s="48">
        <v>2.4096446904611919</v>
      </c>
      <c r="J51" s="49">
        <v>71179</v>
      </c>
      <c r="K51" s="49">
        <v>89893</v>
      </c>
      <c r="L51" s="50">
        <v>-20.818083721758089</v>
      </c>
      <c r="M51" s="1"/>
    </row>
    <row r="52" spans="1:13" ht="15" customHeight="1">
      <c r="A52" s="1"/>
      <c r="B52" s="29" t="s">
        <v>73</v>
      </c>
      <c r="C52" s="47">
        <v>1.1397196343714595</v>
      </c>
      <c r="D52" s="48">
        <v>1.3024455385560569</v>
      </c>
      <c r="E52" s="49">
        <v>8440</v>
      </c>
      <c r="F52" s="49">
        <v>12211</v>
      </c>
      <c r="G52" s="50">
        <v>-30.881991646875768</v>
      </c>
      <c r="H52" s="48">
        <v>1.2695901496277164</v>
      </c>
      <c r="I52" s="48">
        <v>1.1418423556848185</v>
      </c>
      <c r="J52" s="49">
        <v>40879</v>
      </c>
      <c r="K52" s="49">
        <v>42597</v>
      </c>
      <c r="L52" s="50">
        <v>-4.0331478742634461</v>
      </c>
      <c r="M52" s="1"/>
    </row>
    <row r="53" spans="1:13" ht="15" customHeight="1">
      <c r="A53" s="1"/>
      <c r="B53" s="29" t="s">
        <v>77</v>
      </c>
      <c r="C53" s="47">
        <v>1.7220029357233237</v>
      </c>
      <c r="D53" s="48">
        <v>1.8827916343126294</v>
      </c>
      <c r="E53" s="49">
        <v>12752</v>
      </c>
      <c r="F53" s="49">
        <v>17652</v>
      </c>
      <c r="G53" s="50">
        <v>-27.758894176297304</v>
      </c>
      <c r="H53" s="48">
        <v>1.1973198818084525</v>
      </c>
      <c r="I53" s="48">
        <v>1.6986235273619172</v>
      </c>
      <c r="J53" s="49">
        <v>38552</v>
      </c>
      <c r="K53" s="49">
        <v>63368</v>
      </c>
      <c r="L53" s="50">
        <v>-39.161722004797369</v>
      </c>
      <c r="M53" s="1"/>
    </row>
    <row r="54" spans="1:13" ht="14.25">
      <c r="A54" s="1"/>
      <c r="B54" s="57" t="s">
        <v>76</v>
      </c>
      <c r="C54" s="58">
        <v>1.3884593934368894</v>
      </c>
      <c r="D54" s="59">
        <v>1.3941745667403342</v>
      </c>
      <c r="E54" s="60">
        <v>10282</v>
      </c>
      <c r="F54" s="60">
        <v>13071</v>
      </c>
      <c r="G54" s="61">
        <v>-21.337311605844999</v>
      </c>
      <c r="H54" s="59">
        <v>0.92609674091217675</v>
      </c>
      <c r="I54" s="59">
        <v>1.3055447588157243</v>
      </c>
      <c r="J54" s="60">
        <v>29819</v>
      </c>
      <c r="K54" s="60">
        <v>48704</v>
      </c>
      <c r="L54" s="61">
        <v>-38.775049277266753</v>
      </c>
      <c r="M54" s="1"/>
    </row>
    <row r="55" spans="1:13" ht="15" customHeight="1">
      <c r="A55" s="5"/>
      <c r="B55" s="23" t="s">
        <v>63</v>
      </c>
      <c r="C55" s="41">
        <v>0.33354354228643424</v>
      </c>
      <c r="D55" s="42">
        <v>0.48861706757229528</v>
      </c>
      <c r="E55" s="43">
        <v>2470</v>
      </c>
      <c r="F55" s="43">
        <v>4581</v>
      </c>
      <c r="G55" s="44">
        <v>-46.081641562977516</v>
      </c>
      <c r="H55" s="42">
        <v>0.27122314089627553</v>
      </c>
      <c r="I55" s="42">
        <v>0.39307876854619295</v>
      </c>
      <c r="J55" s="43">
        <v>8733</v>
      </c>
      <c r="K55" s="43">
        <v>14664</v>
      </c>
      <c r="L55" s="44">
        <v>-40.44599018003273</v>
      </c>
    </row>
    <row r="56" spans="1:13" ht="15" customHeight="1">
      <c r="A56" s="5"/>
      <c r="B56" s="28" t="s">
        <v>74</v>
      </c>
      <c r="C56" s="47">
        <v>0.8646474903886795</v>
      </c>
      <c r="D56" s="48">
        <v>0.52296212231105954</v>
      </c>
      <c r="E56" s="49">
        <v>6403</v>
      </c>
      <c r="F56" s="49">
        <v>4903</v>
      </c>
      <c r="G56" s="50">
        <v>30.593514174994901</v>
      </c>
      <c r="H56" s="48">
        <v>0.70795047483460449</v>
      </c>
      <c r="I56" s="48">
        <v>0.45636702362922354</v>
      </c>
      <c r="J56" s="49">
        <v>22795</v>
      </c>
      <c r="K56" s="49">
        <v>17025</v>
      </c>
      <c r="L56" s="50">
        <v>33.891336270190898</v>
      </c>
      <c r="M56" s="1"/>
    </row>
    <row r="57" spans="1:13" ht="15" customHeight="1">
      <c r="A57" s="5"/>
      <c r="B57" s="29" t="s">
        <v>82</v>
      </c>
      <c r="C57" s="47">
        <v>0.76174863240395774</v>
      </c>
      <c r="D57" s="48">
        <v>0.61415784219193981</v>
      </c>
      <c r="E57" s="49">
        <v>5641</v>
      </c>
      <c r="F57" s="49">
        <v>5758</v>
      </c>
      <c r="G57" s="50">
        <v>-2.0319555401180969</v>
      </c>
      <c r="H57" s="48">
        <v>0.58567800194915431</v>
      </c>
      <c r="I57" s="48">
        <v>0.5691922102639021</v>
      </c>
      <c r="J57" s="49">
        <v>18858</v>
      </c>
      <c r="K57" s="49">
        <v>21234</v>
      </c>
      <c r="L57" s="50">
        <v>-11.189601582367899</v>
      </c>
      <c r="M57" s="1"/>
    </row>
    <row r="58" spans="1:13" ht="15" customHeight="1">
      <c r="A58" s="1"/>
      <c r="B58" s="30" t="s">
        <v>38</v>
      </c>
      <c r="C58" s="27"/>
      <c r="D58" s="27"/>
      <c r="E58" s="27"/>
      <c r="F58" s="15"/>
      <c r="G58" s="15"/>
      <c r="H58" s="15"/>
      <c r="I58" s="15"/>
      <c r="J58" s="36"/>
      <c r="K58" s="1"/>
      <c r="L58" s="34" t="s">
        <v>85</v>
      </c>
      <c r="M58" s="1"/>
    </row>
    <row r="59" spans="1:13" ht="15" customHeight="1">
      <c r="A59" s="1"/>
      <c r="L59" s="34" t="s">
        <v>86</v>
      </c>
      <c r="M59" s="1"/>
    </row>
    <row r="60" spans="1:13" ht="15" customHeight="1">
      <c r="A60" s="1"/>
      <c r="J60" s="38"/>
      <c r="K60" s="38"/>
      <c r="L60" s="37" t="s">
        <v>87</v>
      </c>
      <c r="M60" s="1"/>
    </row>
    <row r="61" spans="1:13" ht="15" customHeight="1">
      <c r="A61" s="1"/>
      <c r="J61" s="38"/>
      <c r="K61" s="38"/>
      <c r="L61" s="37" t="s">
        <v>88</v>
      </c>
      <c r="M61" s="1"/>
    </row>
    <row r="62" spans="1:13" ht="15" customHeight="1">
      <c r="A62" s="1"/>
      <c r="J62" s="38"/>
      <c r="K62" s="38"/>
      <c r="L62" s="37" t="s">
        <v>89</v>
      </c>
      <c r="M62" s="1"/>
    </row>
    <row r="63" spans="1:13" ht="15" customHeight="1">
      <c r="A63" s="1"/>
      <c r="J63" s="38"/>
      <c r="K63" s="38"/>
      <c r="L63" s="37"/>
      <c r="M63" s="1"/>
    </row>
    <row r="64" spans="1:13" ht="15" customHeight="1">
      <c r="A64" s="1"/>
      <c r="G64" s="16"/>
      <c r="H64" s="16"/>
      <c r="I64" s="16"/>
      <c r="J64" s="38"/>
      <c r="K64" s="38"/>
      <c r="L64" s="34"/>
      <c r="M64" s="1"/>
    </row>
    <row r="65" spans="1:1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</row>
    <row r="66" spans="1:1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6" ht="15" customHeight="1">
      <c r="A68" s="1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"/>
    </row>
    <row r="69" spans="1:16" ht="15" customHeight="1">
      <c r="A69" s="1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"/>
    </row>
    <row r="70" spans="1:16" ht="15" customHeight="1">
      <c r="A70" s="1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"/>
    </row>
    <row r="71" spans="1:16" ht="15" customHeight="1">
      <c r="A71" s="1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"/>
    </row>
    <row r="74" spans="1:16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15" customHeight="1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customHeight="1">
      <c r="A76" s="17"/>
      <c r="B76" s="20"/>
    </row>
    <row r="77" spans="1:16" ht="15" customHeight="1">
      <c r="A77" s="5"/>
    </row>
    <row r="78" spans="1:16" ht="15" customHeight="1">
      <c r="A78" s="5"/>
    </row>
    <row r="79" spans="1:16" ht="15" customHeight="1">
      <c r="A79" s="5"/>
    </row>
  </sheetData>
  <mergeCells count="13">
    <mergeCell ref="C9:L9"/>
    <mergeCell ref="C12:G12"/>
    <mergeCell ref="H12:L12"/>
    <mergeCell ref="C13:D13"/>
    <mergeCell ref="E13:F13"/>
    <mergeCell ref="H13:I13"/>
    <mergeCell ref="J13:K13"/>
    <mergeCell ref="C8:L8"/>
    <mergeCell ref="C1:L1"/>
    <mergeCell ref="C3:L3"/>
    <mergeCell ref="C4:L4"/>
    <mergeCell ref="C5:L5"/>
    <mergeCell ref="C6:L6"/>
  </mergeCells>
  <printOptions horizontalCentered="1"/>
  <pageMargins left="0.19685039370078741" right="0.59055118110236227" top="0.59055118110236227" bottom="0.59055118110236227" header="0.39370078740157483" footer="0.39370078740157483"/>
  <pageSetup paperSize="9" scale="76" orientation="portrait" r:id="rId1"/>
  <headerFooter>
    <oddHeader>&amp;L&amp;"System Font,Regular"&amp;K000000&amp;G</oddHeader>
    <oddFooter>&amp;CThis information is available on ACEA's website: &amp;"Arial,Bold"&amp;K04+000www.acea.auto &amp;"Arial,Regular"&amp;K000000
For further information, please contact Francesca Piazza, Statistics Manager, at fp@acea.auto     &amp;R&amp;"Arial Narrow,Regular"&amp;K03+000Page 5 of 5</oddFooter>
  </headerFooter>
  <ignoredErrors>
    <ignoredError sqref="J1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</vt:lpstr>
      <vt:lpstr>Manufacturer EU</vt:lpstr>
      <vt:lpstr>Manufacturer EU + EFTA + UK</vt:lpstr>
      <vt:lpstr>Manufacturer Western Europe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PIAZZA</dc:creator>
  <cp:lastModifiedBy>Noor SEDEHI ZADEH</cp:lastModifiedBy>
  <cp:lastPrinted>2021-12-16T11:26:31Z</cp:lastPrinted>
  <dcterms:created xsi:type="dcterms:W3CDTF">2015-10-26T14:20:01Z</dcterms:created>
  <dcterms:modified xsi:type="dcterms:W3CDTF">2022-05-17T12:33:29Z</dcterms:modified>
</cp:coreProperties>
</file>