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3\Park pojazdów\"/>
    </mc:Choice>
  </mc:AlternateContent>
  <xr:revisionPtr revIDLastSave="0" documentId="13_ncr:1_{E1FFC957-C3AB-4BCF-BDE9-C978C29C94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.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6" l="1"/>
  <c r="C35" i="6"/>
  <c r="D35" i="6"/>
  <c r="E35" i="6"/>
  <c r="F35" i="6"/>
  <c r="G35" i="6"/>
  <c r="H35" i="6"/>
</calcChain>
</file>

<file path=xl/sharedStrings.xml><?xml version="1.0" encoding="utf-8"?>
<sst xmlns="http://schemas.openxmlformats.org/spreadsheetml/2006/main" count="25" uniqueCount="21">
  <si>
    <t>Buses</t>
  </si>
  <si>
    <t>Motorcycles</t>
  </si>
  <si>
    <t>Mopeds</t>
  </si>
  <si>
    <t>including</t>
  </si>
  <si>
    <t>Year</t>
  </si>
  <si>
    <t>-</t>
  </si>
  <si>
    <t>Motor Vehicles and Mopeds Registered in Poland, as of 31st December</t>
  </si>
  <si>
    <t>2004*</t>
  </si>
  <si>
    <t>2011**</t>
  </si>
  <si>
    <r>
      <t>Other</t>
    </r>
    <r>
      <rPr>
        <b/>
        <i/>
        <vertAlign val="superscript"/>
        <sz val="10"/>
        <color rgb="FF00B0F0"/>
        <rFont val="Arial CE"/>
        <charset val="238"/>
      </rPr>
      <t>3</t>
    </r>
  </si>
  <si>
    <r>
      <t>Trucks</t>
    </r>
    <r>
      <rPr>
        <b/>
        <i/>
        <vertAlign val="superscript"/>
        <sz val="10"/>
        <color rgb="FF00B0F0"/>
        <rFont val="Arial CE"/>
        <charset val="238"/>
      </rPr>
      <t>2</t>
    </r>
    <r>
      <rPr>
        <b/>
        <i/>
        <sz val="10"/>
        <color rgb="FF00B0F0"/>
        <rFont val="Arial CE"/>
        <charset val="238"/>
      </rPr>
      <t xml:space="preserve"> and Road Tractors</t>
    </r>
  </si>
  <si>
    <t>Passenger vehicles</t>
  </si>
  <si>
    <r>
      <t>Total</t>
    </r>
    <r>
      <rPr>
        <b/>
        <i/>
        <vertAlign val="superscript"/>
        <sz val="10"/>
        <color rgb="FF00B0F0"/>
        <rFont val="Arial CE"/>
        <charset val="238"/>
      </rPr>
      <t>1</t>
    </r>
  </si>
  <si>
    <t>ATTENTION:</t>
  </si>
  <si>
    <t>* Data partially estimated</t>
  </si>
  <si>
    <t>** Data for 2011 year and on, including temporary registration permissions have been given at the end of the year</t>
  </si>
  <si>
    <t>SOURCE: PZPM based on GUS</t>
  </si>
  <si>
    <r>
      <rPr>
        <i/>
        <vertAlign val="superscript"/>
        <sz val="10"/>
        <color rgb="FF00B0F0"/>
        <rFont val="Arial CE"/>
        <charset val="238"/>
      </rPr>
      <t>1</t>
    </r>
    <r>
      <rPr>
        <i/>
        <sz val="10"/>
        <color rgb="FF00B0F0"/>
        <rFont val="Arial CE"/>
        <charset val="238"/>
      </rPr>
      <t>Excluding mopeds</t>
    </r>
  </si>
  <si>
    <r>
      <rPr>
        <i/>
        <vertAlign val="superscript"/>
        <sz val="10"/>
        <color rgb="FF00B0F0"/>
        <rFont val="Arial CE"/>
        <charset val="238"/>
      </rPr>
      <t>2</t>
    </r>
    <r>
      <rPr>
        <i/>
        <sz val="10"/>
        <color rgb="FF00B0F0"/>
        <rFont val="Arial CE"/>
        <charset val="238"/>
      </rPr>
      <t>Including vans</t>
    </r>
  </si>
  <si>
    <r>
      <rPr>
        <i/>
        <vertAlign val="superscript"/>
        <sz val="10"/>
        <color rgb="FF00B0F0"/>
        <rFont val="Arial CE"/>
        <charset val="238"/>
      </rPr>
      <t>3</t>
    </r>
    <r>
      <rPr>
        <i/>
        <sz val="10"/>
        <color rgb="FF00B0F0"/>
        <rFont val="Arial CE"/>
        <charset val="238"/>
      </rPr>
      <t>Trolleybuses and special vehicles</t>
    </r>
  </si>
  <si>
    <t>change 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</si>
</sst>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0.0%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rgb="FF00B0F0"/>
      <name val="Arial CE"/>
      <charset val="238"/>
    </font>
    <font>
      <b/>
      <i/>
      <sz val="10"/>
      <color rgb="FF00B0F0"/>
      <name val="Arial CE"/>
      <charset val="238"/>
    </font>
    <font>
      <sz val="10"/>
      <color rgb="FF00B0F0"/>
      <name val="Arial CE"/>
      <charset val="238"/>
    </font>
    <font>
      <b/>
      <i/>
      <sz val="12"/>
      <color rgb="FF00B0F0"/>
      <name val="Arial CE"/>
      <charset val="238"/>
    </font>
    <font>
      <b/>
      <i/>
      <vertAlign val="superscript"/>
      <sz val="10"/>
      <color rgb="FF00B0F0"/>
      <name val="Arial CE"/>
      <charset val="238"/>
    </font>
    <font>
      <sz val="10"/>
      <name val="Calibri"/>
      <family val="2"/>
      <charset val="238"/>
      <scheme val="minor"/>
    </font>
    <font>
      <i/>
      <sz val="10"/>
      <color rgb="FF00B0F0"/>
      <name val="Arial CE"/>
      <charset val="238"/>
    </font>
    <font>
      <i/>
      <vertAlign val="superscript"/>
      <sz val="10"/>
      <color rgb="FF00B0F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1"/>
      </left>
      <right/>
      <top/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1"/>
      </bottom>
      <diagonal/>
    </border>
    <border>
      <left/>
      <right/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/>
      <top style="thin">
        <color theme="0" tint="-0.249977111117893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0" tint="-0.249977111117893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4" tint="0.59999389629810485"/>
      </left>
      <right style="thin">
        <color theme="1"/>
      </right>
      <top style="thin">
        <color theme="4" tint="0.59999389629810485"/>
      </top>
      <bottom style="thin">
        <color theme="4" tint="0.79998168889431442"/>
      </bottom>
      <diagonal/>
    </border>
    <border>
      <left style="thin">
        <color theme="4" tint="0.59999389629810485"/>
      </left>
      <right style="thin">
        <color theme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9389629810485"/>
      </left>
      <right style="thin">
        <color theme="1"/>
      </right>
      <top style="thin">
        <color theme="4" tint="0.79998168889431442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0" tint="-0.24997711111789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7" xfId="0" applyFont="1" applyBorder="1" applyAlignment="1">
      <alignment horizontal="center" vertic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5" fontId="4" fillId="0" borderId="26" xfId="1" applyNumberFormat="1" applyFont="1" applyFill="1" applyBorder="1" applyAlignment="1">
      <alignment horizontal="center" vertical="center"/>
    </xf>
    <xf numFmtId="165" fontId="4" fillId="0" borderId="27" xfId="1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166" fontId="4" fillId="0" borderId="31" xfId="2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36" xfId="0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800" b="1" i="0" baseline="0">
                <a:effectLst/>
              </a:rPr>
              <a:t>STRUCTURE OF REGISTERED ROAD MOTOR VEHICLES PARC - POLAND 2022</a:t>
            </a:r>
          </a:p>
        </c:rich>
      </c:tx>
      <c:layout>
        <c:manualLayout>
          <c:xMode val="edge"/>
          <c:yMode val="edge"/>
          <c:x val="0.11152784791475032"/>
          <c:y val="1.08061209627783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373486440372666"/>
          <c:y val="0.1781407456152693"/>
          <c:w val="0.48682489110306559"/>
          <c:h val="0.82185925438473073"/>
        </c:manualLayout>
      </c:layout>
      <c:pieChart>
        <c:varyColors val="1"/>
        <c:ser>
          <c:idx val="0"/>
          <c:order val="0"/>
          <c:tx>
            <c:v>"Road motor vehicles"</c:v>
          </c:tx>
          <c:explosion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5-4B28-B88C-03405776CDE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5-4B28-B88C-03405776CDE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15-4B28-B88C-03405776CDE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15-4B28-B88C-03405776CDE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F15-4B28-B88C-03405776CDE9}"/>
              </c:ext>
            </c:extLst>
          </c:dPt>
          <c:dLbls>
            <c:dLbl>
              <c:idx val="0"/>
              <c:layout>
                <c:manualLayout>
                  <c:x val="-4.4187688374168678E-2"/>
                  <c:y val="-3.2614864081158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5-4B28-B88C-03405776CDE9}"/>
                </c:ext>
              </c:extLst>
            </c:dLbl>
            <c:dLbl>
              <c:idx val="1"/>
              <c:layout>
                <c:manualLayout>
                  <c:x val="4.147261733059384E-2"/>
                  <c:y val="7.39514538931008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15-4B28-B88C-03405776CDE9}"/>
                </c:ext>
              </c:extLst>
            </c:dLbl>
            <c:dLbl>
              <c:idx val="2"/>
              <c:layout>
                <c:manualLayout>
                  <c:x val="0.1024604758808849"/>
                  <c:y val="3.10166993721487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15-4B28-B88C-03405776CDE9}"/>
                </c:ext>
              </c:extLst>
            </c:dLbl>
            <c:dLbl>
              <c:idx val="3"/>
              <c:layout>
                <c:manualLayout>
                  <c:x val="8.7997927539531257E-2"/>
                  <c:y val="6.39320394178058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15-4B28-B88C-03405776CDE9}"/>
                </c:ext>
              </c:extLst>
            </c:dLbl>
            <c:dLbl>
              <c:idx val="4"/>
              <c:layout>
                <c:manualLayout>
                  <c:x val="8.9542852616231558E-2"/>
                  <c:y val="2.6542077834348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15-4B28-B88C-03405776CDE9}"/>
                </c:ext>
              </c:extLst>
            </c:dLbl>
            <c:dLbl>
              <c:idx val="5"/>
              <c:layout>
                <c:manualLayout>
                  <c:x val="3.0146021396869623E-2"/>
                  <c:y val="-2.705706519327556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15-4B28-B88C-03405776CD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1" u="none" strike="noStrike" kern="1200" baseline="0">
                    <a:solidFill>
                      <a:srgbClr val="00B0F0"/>
                    </a:solidFill>
                    <a:latin typeface="+mj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Passenger vehicles</c:v>
              </c:pt>
              <c:pt idx="1">
                <c:v>Trucks and Road Tractors</c:v>
              </c:pt>
              <c:pt idx="2">
                <c:v>Buses</c:v>
              </c:pt>
              <c:pt idx="3">
                <c:v>Motorcycles</c:v>
              </c:pt>
              <c:pt idx="4">
                <c:v>Other</c:v>
              </c:pt>
            </c:strLit>
          </c:cat>
          <c:val>
            <c:numRef>
              <c:f>table.1!$C$34:$G$34</c:f>
              <c:numCache>
                <c:formatCode>_-* #\ ##0\ _z_ł_-;\-* #\ ##0\ _z_ł_-;_-* "-"??\ _z_ł_-;_-@_-</c:formatCode>
                <c:ptCount val="5"/>
                <c:pt idx="0">
                  <c:v>26457659</c:v>
                </c:pt>
                <c:pt idx="1">
                  <c:v>4251226</c:v>
                </c:pt>
                <c:pt idx="2">
                  <c:v>128677</c:v>
                </c:pt>
                <c:pt idx="3">
                  <c:v>1830963</c:v>
                </c:pt>
                <c:pt idx="4">
                  <c:v>2197612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15-4B28-B88C-03405776CD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42335</xdr:colOff>
      <xdr:row>43</xdr:row>
      <xdr:rowOff>148171</xdr:rowOff>
    </xdr:from>
    <xdr:to>
      <xdr:col>9</xdr:col>
      <xdr:colOff>0</xdr:colOff>
      <xdr:row>68</xdr:row>
      <xdr:rowOff>10583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63CCAF0-3B2E-4C35-B9DD-ED763A42F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126093</xdr:colOff>
      <xdr:row>2</xdr:row>
      <xdr:rowOff>141623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CFCEC9-5848-4090-A083-42A8E2B65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3143" cy="4591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1FCB-7041-462F-B11B-63DFBC279439}">
  <dimension ref="A4:O43"/>
  <sheetViews>
    <sheetView showGridLines="0" tabSelected="1" zoomScaleNormal="100" workbookViewId="0"/>
  </sheetViews>
  <sheetFormatPr defaultRowHeight="12.75" x14ac:dyDescent="0.2"/>
  <cols>
    <col min="1" max="1" width="12" customWidth="1"/>
    <col min="2" max="2" width="13.7109375" customWidth="1"/>
    <col min="3" max="3" width="13.5703125" customWidth="1"/>
    <col min="4" max="7" width="13.140625" customWidth="1"/>
    <col min="8" max="8" width="12.5703125" customWidth="1"/>
    <col min="9" max="9" width="1.140625" customWidth="1"/>
    <col min="10" max="10" width="0.85546875" customWidth="1"/>
    <col min="15" max="15" width="7.7109375" customWidth="1"/>
    <col min="17" max="17" width="3.5703125" customWidth="1"/>
    <col min="18" max="18" width="1.5703125" customWidth="1"/>
  </cols>
  <sheetData>
    <row r="4" spans="1:15" ht="12.75" customHeight="1" x14ac:dyDescent="0.2">
      <c r="A4" s="25" t="s">
        <v>6</v>
      </c>
      <c r="B4" s="25"/>
      <c r="C4" s="25"/>
      <c r="D4" s="25"/>
      <c r="E4" s="25"/>
      <c r="F4" s="25"/>
      <c r="G4" s="25"/>
      <c r="H4" s="25"/>
    </row>
    <row r="5" spans="1:15" ht="12.75" customHeight="1" x14ac:dyDescent="0.2">
      <c r="A5" s="26"/>
      <c r="B5" s="26"/>
      <c r="C5" s="26"/>
      <c r="D5" s="26"/>
      <c r="E5" s="26"/>
      <c r="F5" s="26"/>
      <c r="G5" s="26"/>
      <c r="H5" s="26"/>
    </row>
    <row r="6" spans="1:15" x14ac:dyDescent="0.2">
      <c r="A6" s="27" t="s">
        <v>4</v>
      </c>
      <c r="B6" s="29" t="s">
        <v>12</v>
      </c>
      <c r="C6" s="30" t="s">
        <v>3</v>
      </c>
      <c r="D6" s="31"/>
      <c r="E6" s="31"/>
      <c r="F6" s="31"/>
      <c r="G6" s="31"/>
      <c r="H6" s="32" t="s">
        <v>2</v>
      </c>
    </row>
    <row r="7" spans="1:15" x14ac:dyDescent="0.2">
      <c r="A7" s="27"/>
      <c r="B7" s="29"/>
      <c r="C7" s="34" t="s">
        <v>11</v>
      </c>
      <c r="D7" s="37" t="s">
        <v>10</v>
      </c>
      <c r="E7" s="37" t="s">
        <v>0</v>
      </c>
      <c r="F7" s="40" t="s">
        <v>1</v>
      </c>
      <c r="G7" s="43" t="s">
        <v>9</v>
      </c>
      <c r="H7" s="32"/>
    </row>
    <row r="8" spans="1:15" x14ac:dyDescent="0.2">
      <c r="A8" s="27"/>
      <c r="B8" s="29"/>
      <c r="C8" s="35"/>
      <c r="D8" s="38"/>
      <c r="E8" s="38"/>
      <c r="F8" s="41"/>
      <c r="G8" s="44"/>
      <c r="H8" s="32"/>
      <c r="O8" s="18"/>
    </row>
    <row r="9" spans="1:15" ht="27.75" customHeight="1" x14ac:dyDescent="0.2">
      <c r="A9" s="28"/>
      <c r="B9" s="29"/>
      <c r="C9" s="36"/>
      <c r="D9" s="39"/>
      <c r="E9" s="39"/>
      <c r="F9" s="42"/>
      <c r="G9" s="45"/>
      <c r="H9" s="33"/>
    </row>
    <row r="10" spans="1:15" x14ac:dyDescent="0.2">
      <c r="A10" s="1">
        <v>1990</v>
      </c>
      <c r="B10" s="2">
        <v>9041000</v>
      </c>
      <c r="C10" s="3">
        <v>5261000</v>
      </c>
      <c r="D10" s="3">
        <v>1045000</v>
      </c>
      <c r="E10" s="3">
        <v>92000</v>
      </c>
      <c r="F10" s="3">
        <v>1356000</v>
      </c>
      <c r="G10" s="4">
        <v>1287000</v>
      </c>
      <c r="H10" s="5" t="s">
        <v>5</v>
      </c>
    </row>
    <row r="11" spans="1:15" x14ac:dyDescent="0.2">
      <c r="A11" s="6">
        <v>1995</v>
      </c>
      <c r="B11" s="7">
        <v>11186000</v>
      </c>
      <c r="C11" s="7">
        <v>7517000</v>
      </c>
      <c r="D11" s="7">
        <v>1354000</v>
      </c>
      <c r="E11" s="7">
        <v>85000</v>
      </c>
      <c r="F11" s="7">
        <v>929000</v>
      </c>
      <c r="G11" s="8">
        <v>1301000</v>
      </c>
      <c r="H11" s="9" t="s">
        <v>5</v>
      </c>
    </row>
    <row r="12" spans="1:15" x14ac:dyDescent="0.2">
      <c r="A12" s="6">
        <v>2000</v>
      </c>
      <c r="B12" s="7">
        <v>14106000</v>
      </c>
      <c r="C12" s="7">
        <v>9991000</v>
      </c>
      <c r="D12" s="7">
        <v>1879000</v>
      </c>
      <c r="E12" s="7">
        <v>82000</v>
      </c>
      <c r="F12" s="7">
        <v>803000</v>
      </c>
      <c r="G12" s="8">
        <v>1351000</v>
      </c>
      <c r="H12" s="9" t="s">
        <v>5</v>
      </c>
    </row>
    <row r="13" spans="1:15" x14ac:dyDescent="0.2">
      <c r="A13" s="6">
        <v>2001</v>
      </c>
      <c r="B13" s="7">
        <v>14724000</v>
      </c>
      <c r="C13" s="7">
        <v>10503000</v>
      </c>
      <c r="D13" s="7">
        <v>1979000</v>
      </c>
      <c r="E13" s="7">
        <v>82000</v>
      </c>
      <c r="F13" s="7">
        <v>803000</v>
      </c>
      <c r="G13" s="8">
        <v>1357000</v>
      </c>
      <c r="H13" s="9" t="s">
        <v>5</v>
      </c>
    </row>
    <row r="14" spans="1:15" x14ac:dyDescent="0.2">
      <c r="A14" s="6">
        <v>2002</v>
      </c>
      <c r="B14" s="7">
        <v>15525000</v>
      </c>
      <c r="C14" s="7">
        <v>11029000</v>
      </c>
      <c r="D14" s="7">
        <v>2163000</v>
      </c>
      <c r="E14" s="7">
        <v>83000</v>
      </c>
      <c r="F14" s="7">
        <v>869000</v>
      </c>
      <c r="G14" s="8">
        <v>1381000</v>
      </c>
      <c r="H14" s="9" t="s">
        <v>5</v>
      </c>
    </row>
    <row r="15" spans="1:15" x14ac:dyDescent="0.2">
      <c r="A15" s="6">
        <v>2003</v>
      </c>
      <c r="B15" s="7">
        <v>15899000</v>
      </c>
      <c r="C15" s="7">
        <v>11244000</v>
      </c>
      <c r="D15" s="7">
        <v>2313000</v>
      </c>
      <c r="E15" s="7">
        <v>83000</v>
      </c>
      <c r="F15" s="7">
        <v>845000</v>
      </c>
      <c r="G15" s="8">
        <v>1414000</v>
      </c>
      <c r="H15" s="9">
        <v>400451</v>
      </c>
    </row>
    <row r="16" spans="1:15" x14ac:dyDescent="0.2">
      <c r="A16" s="6" t="s">
        <v>7</v>
      </c>
      <c r="B16" s="7">
        <v>16701000</v>
      </c>
      <c r="C16" s="7">
        <v>11975000</v>
      </c>
      <c r="D16" s="7">
        <v>2392000</v>
      </c>
      <c r="E16" s="7">
        <v>83000</v>
      </c>
      <c r="F16" s="7">
        <v>836000</v>
      </c>
      <c r="G16" s="8">
        <v>1415000</v>
      </c>
      <c r="H16" s="9">
        <v>309866</v>
      </c>
    </row>
    <row r="17" spans="1:8" x14ac:dyDescent="0.2">
      <c r="A17" s="6">
        <v>2005</v>
      </c>
      <c r="B17" s="7">
        <v>16815923</v>
      </c>
      <c r="C17" s="7">
        <v>12339000</v>
      </c>
      <c r="D17" s="7">
        <v>2305000</v>
      </c>
      <c r="E17" s="7">
        <v>80000</v>
      </c>
      <c r="F17" s="7">
        <v>754000</v>
      </c>
      <c r="G17" s="8">
        <v>1337922.9999999988</v>
      </c>
      <c r="H17" s="9">
        <v>337511</v>
      </c>
    </row>
    <row r="18" spans="1:8" x14ac:dyDescent="0.2">
      <c r="A18" s="6">
        <v>2006</v>
      </c>
      <c r="B18" s="7">
        <v>18035047</v>
      </c>
      <c r="C18" s="7">
        <v>13384000</v>
      </c>
      <c r="D18" s="7">
        <v>2393000</v>
      </c>
      <c r="E18" s="7">
        <v>84000</v>
      </c>
      <c r="F18" s="7">
        <v>784000</v>
      </c>
      <c r="G18" s="8">
        <v>1390046.9999999986</v>
      </c>
      <c r="H18" s="9">
        <v>405917</v>
      </c>
    </row>
    <row r="19" spans="1:8" x14ac:dyDescent="0.2">
      <c r="A19" s="6">
        <v>2007</v>
      </c>
      <c r="B19" s="7">
        <v>19471836</v>
      </c>
      <c r="C19" s="7">
        <v>14588739</v>
      </c>
      <c r="D19" s="7">
        <v>2520548</v>
      </c>
      <c r="E19" s="7">
        <v>87586</v>
      </c>
      <c r="F19" s="7">
        <v>825305</v>
      </c>
      <c r="G19" s="8">
        <v>1449657.9999999995</v>
      </c>
      <c r="H19" s="9">
        <v>525484</v>
      </c>
    </row>
    <row r="20" spans="1:8" x14ac:dyDescent="0.2">
      <c r="A20" s="6">
        <v>2008</v>
      </c>
      <c r="B20" s="7">
        <v>21336913</v>
      </c>
      <c r="C20" s="7">
        <v>16079533</v>
      </c>
      <c r="D20" s="7">
        <v>2709697</v>
      </c>
      <c r="E20" s="7">
        <v>92401</v>
      </c>
      <c r="F20" s="7">
        <v>909144</v>
      </c>
      <c r="G20" s="8">
        <v>1546137.9999999991</v>
      </c>
      <c r="H20" s="9">
        <v>698172</v>
      </c>
    </row>
    <row r="21" spans="1:8" x14ac:dyDescent="0.2">
      <c r="A21" s="6">
        <v>2009</v>
      </c>
      <c r="B21" s="7">
        <v>22024697</v>
      </c>
      <c r="C21" s="7">
        <v>16494650.000000002</v>
      </c>
      <c r="D21" s="7">
        <v>2796767.0000000005</v>
      </c>
      <c r="E21" s="7">
        <v>95415</v>
      </c>
      <c r="F21" s="7">
        <v>974906</v>
      </c>
      <c r="G21" s="8">
        <v>1662958.9999999988</v>
      </c>
      <c r="H21" s="9">
        <v>833817</v>
      </c>
    </row>
    <row r="22" spans="1:8" x14ac:dyDescent="0.2">
      <c r="A22" s="6">
        <v>2010</v>
      </c>
      <c r="B22" s="7">
        <v>23037149</v>
      </c>
      <c r="C22" s="7">
        <v>17239800</v>
      </c>
      <c r="D22" s="7">
        <v>2981616</v>
      </c>
      <c r="E22" s="7">
        <v>97044</v>
      </c>
      <c r="F22" s="7">
        <v>1013014</v>
      </c>
      <c r="G22" s="8">
        <v>1705675.0000000028</v>
      </c>
      <c r="H22" s="9">
        <v>922126</v>
      </c>
    </row>
    <row r="23" spans="1:8" x14ac:dyDescent="0.2">
      <c r="A23" s="6" t="s">
        <v>8</v>
      </c>
      <c r="B23" s="7">
        <v>24189370</v>
      </c>
      <c r="C23" s="7">
        <v>18125490</v>
      </c>
      <c r="D23" s="7">
        <v>3130729</v>
      </c>
      <c r="E23" s="7">
        <v>100299</v>
      </c>
      <c r="F23" s="7">
        <v>1069195</v>
      </c>
      <c r="G23" s="8">
        <v>1763656.9999999993</v>
      </c>
      <c r="H23" s="9">
        <v>1032980</v>
      </c>
    </row>
    <row r="24" spans="1:8" x14ac:dyDescent="0.2">
      <c r="A24" s="6">
        <v>2012</v>
      </c>
      <c r="B24" s="7">
        <v>24875717</v>
      </c>
      <c r="C24" s="7">
        <v>18744412</v>
      </c>
      <c r="D24" s="7">
        <v>3178005</v>
      </c>
      <c r="E24" s="7">
        <v>99858</v>
      </c>
      <c r="F24" s="7">
        <v>1107260</v>
      </c>
      <c r="G24" s="8">
        <v>1746182.0000000007</v>
      </c>
      <c r="H24" s="9">
        <v>1100296</v>
      </c>
    </row>
    <row r="25" spans="1:8" x14ac:dyDescent="0.2">
      <c r="A25" s="6">
        <v>2013</v>
      </c>
      <c r="B25" s="7">
        <v>25683575</v>
      </c>
      <c r="C25" s="7">
        <v>19389446</v>
      </c>
      <c r="D25" s="7">
        <v>3242484</v>
      </c>
      <c r="E25" s="7">
        <v>102602</v>
      </c>
      <c r="F25" s="7">
        <v>1153169</v>
      </c>
      <c r="G25" s="8">
        <v>1795873.9999999998</v>
      </c>
      <c r="H25" s="9">
        <v>1163441</v>
      </c>
    </row>
    <row r="26" spans="1:8" x14ac:dyDescent="0.2">
      <c r="A26" s="6">
        <v>2014</v>
      </c>
      <c r="B26" s="7">
        <v>26472274</v>
      </c>
      <c r="C26" s="7">
        <v>20003863</v>
      </c>
      <c r="D26" s="7">
        <v>3340616</v>
      </c>
      <c r="E26" s="7">
        <v>106057</v>
      </c>
      <c r="F26" s="7">
        <v>1189527</v>
      </c>
      <c r="G26" s="8">
        <v>1832210.9999999993</v>
      </c>
      <c r="H26" s="9">
        <v>1216578</v>
      </c>
    </row>
    <row r="27" spans="1:8" x14ac:dyDescent="0.2">
      <c r="A27" s="6">
        <v>2015</v>
      </c>
      <c r="B27" s="7">
        <v>27409106</v>
      </c>
      <c r="C27" s="7">
        <v>20723423</v>
      </c>
      <c r="D27" s="7">
        <v>3428882</v>
      </c>
      <c r="E27" s="7">
        <v>109844</v>
      </c>
      <c r="F27" s="7">
        <v>1272333</v>
      </c>
      <c r="G27" s="8">
        <v>1874623.9999999998</v>
      </c>
      <c r="H27" s="9">
        <v>1259187</v>
      </c>
    </row>
    <row r="28" spans="1:8" x14ac:dyDescent="0.2">
      <c r="A28" s="6">
        <v>2016</v>
      </c>
      <c r="B28" s="7">
        <v>28601037</v>
      </c>
      <c r="C28" s="7">
        <v>21675388</v>
      </c>
      <c r="D28" s="7">
        <v>3542279.0000000005</v>
      </c>
      <c r="E28" s="7">
        <v>113139</v>
      </c>
      <c r="F28" s="7">
        <v>1355625</v>
      </c>
      <c r="G28" s="8">
        <v>1914605.9999999998</v>
      </c>
      <c r="H28" s="9">
        <v>1292200</v>
      </c>
    </row>
    <row r="29" spans="1:8" x14ac:dyDescent="0.2">
      <c r="A29" s="6">
        <v>2017</v>
      </c>
      <c r="B29" s="7">
        <v>29634928</v>
      </c>
      <c r="C29" s="7">
        <v>22503579</v>
      </c>
      <c r="D29" s="7">
        <v>3639909</v>
      </c>
      <c r="E29" s="7">
        <v>116090</v>
      </c>
      <c r="F29" s="7">
        <v>1427115</v>
      </c>
      <c r="G29" s="8">
        <v>1948234.999999997</v>
      </c>
      <c r="H29" s="9">
        <v>1327872</v>
      </c>
    </row>
    <row r="30" spans="1:8" x14ac:dyDescent="0.2">
      <c r="A30" s="6">
        <v>2018</v>
      </c>
      <c r="B30" s="7">
        <v>30700890</v>
      </c>
      <c r="C30" s="7">
        <v>23429016</v>
      </c>
      <c r="D30" s="7">
        <v>3759140.0000000005</v>
      </c>
      <c r="E30" s="7">
        <v>119471</v>
      </c>
      <c r="F30" s="7">
        <v>1502888</v>
      </c>
      <c r="G30" s="8">
        <v>1890375</v>
      </c>
      <c r="H30" s="9">
        <v>1349912</v>
      </c>
    </row>
    <row r="31" spans="1:8" x14ac:dyDescent="0.2">
      <c r="A31" s="6">
        <v>2019</v>
      </c>
      <c r="B31" s="7">
        <v>31989313</v>
      </c>
      <c r="C31" s="7">
        <v>24360166</v>
      </c>
      <c r="D31" s="7">
        <v>3884472</v>
      </c>
      <c r="E31" s="7">
        <v>122604</v>
      </c>
      <c r="F31" s="7">
        <v>1587031</v>
      </c>
      <c r="G31" s="8">
        <v>2035527.9999999984</v>
      </c>
      <c r="H31" s="9">
        <v>1375004</v>
      </c>
    </row>
    <row r="32" spans="1:8" x14ac:dyDescent="0.2">
      <c r="A32" s="6">
        <v>2020</v>
      </c>
      <c r="B32" s="7">
        <v>32991083</v>
      </c>
      <c r="C32" s="7">
        <v>25113862</v>
      </c>
      <c r="D32" s="7">
        <v>4009154</v>
      </c>
      <c r="E32" s="7">
        <v>124526</v>
      </c>
      <c r="F32" s="7">
        <v>1669138</v>
      </c>
      <c r="G32" s="8">
        <v>2075846.0000000014</v>
      </c>
      <c r="H32" s="9">
        <v>1400013</v>
      </c>
    </row>
    <row r="33" spans="1:8" x14ac:dyDescent="0.2">
      <c r="A33" s="21">
        <v>2021</v>
      </c>
      <c r="B33" s="22">
        <v>34030267</v>
      </c>
      <c r="C33" s="22">
        <v>25869804</v>
      </c>
      <c r="D33" s="22">
        <v>4140804</v>
      </c>
      <c r="E33" s="22">
        <v>126547</v>
      </c>
      <c r="F33" s="22">
        <v>1749697</v>
      </c>
      <c r="G33" s="23">
        <v>2143415</v>
      </c>
      <c r="H33" s="24">
        <v>1419317</v>
      </c>
    </row>
    <row r="34" spans="1:8" x14ac:dyDescent="0.2">
      <c r="A34" s="10">
        <v>2022</v>
      </c>
      <c r="B34" s="11">
        <v>34866137</v>
      </c>
      <c r="C34" s="11">
        <v>26457659</v>
      </c>
      <c r="D34" s="11">
        <v>4251226</v>
      </c>
      <c r="E34" s="11">
        <v>128677</v>
      </c>
      <c r="F34" s="11">
        <v>1830963</v>
      </c>
      <c r="G34" s="12">
        <v>2197612</v>
      </c>
      <c r="H34" s="13">
        <v>1438681</v>
      </c>
    </row>
    <row r="35" spans="1:8" x14ac:dyDescent="0.2">
      <c r="A35" s="14" t="s">
        <v>20</v>
      </c>
      <c r="B35" s="15">
        <f t="shared" ref="B35:H35" si="0">B34/B33-1</f>
        <v>2.4562546041734024E-2</v>
      </c>
      <c r="C35" s="15">
        <f t="shared" si="0"/>
        <v>2.2723596978160288E-2</v>
      </c>
      <c r="D35" s="15">
        <f t="shared" si="0"/>
        <v>2.6666801906103155E-2</v>
      </c>
      <c r="E35" s="15">
        <f t="shared" si="0"/>
        <v>1.6831690992279658E-2</v>
      </c>
      <c r="F35" s="15">
        <f t="shared" si="0"/>
        <v>4.6445756036616714E-2</v>
      </c>
      <c r="G35" s="16">
        <f t="shared" si="0"/>
        <v>2.5285350713697641E-2</v>
      </c>
      <c r="H35" s="17">
        <f t="shared" si="0"/>
        <v>1.3643181896644707E-2</v>
      </c>
    </row>
    <row r="37" spans="1:8" x14ac:dyDescent="0.2">
      <c r="A37" s="19" t="s">
        <v>13</v>
      </c>
    </row>
    <row r="38" spans="1:8" ht="14.25" x14ac:dyDescent="0.2">
      <c r="A38" s="20" t="s">
        <v>17</v>
      </c>
    </row>
    <row r="39" spans="1:8" ht="14.25" x14ac:dyDescent="0.2">
      <c r="A39" s="20" t="s">
        <v>18</v>
      </c>
    </row>
    <row r="40" spans="1:8" ht="14.25" x14ac:dyDescent="0.2">
      <c r="A40" s="20" t="s">
        <v>19</v>
      </c>
    </row>
    <row r="41" spans="1:8" x14ac:dyDescent="0.2">
      <c r="A41" s="20" t="s">
        <v>14</v>
      </c>
    </row>
    <row r="42" spans="1:8" x14ac:dyDescent="0.2">
      <c r="A42" s="20" t="s">
        <v>15</v>
      </c>
    </row>
    <row r="43" spans="1:8" x14ac:dyDescent="0.2">
      <c r="A43" s="19" t="s">
        <v>16</v>
      </c>
    </row>
  </sheetData>
  <mergeCells count="10">
    <mergeCell ref="A4:H5"/>
    <mergeCell ref="A6:A9"/>
    <mergeCell ref="B6:B9"/>
    <mergeCell ref="C6:G6"/>
    <mergeCell ref="H6:H9"/>
    <mergeCell ref="C7:C9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&amp;C&amp;K04+000www.pzpm.org.pl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 Orzechowski</cp:lastModifiedBy>
  <cp:lastPrinted>2023-10-17T11:21:24Z</cp:lastPrinted>
  <dcterms:created xsi:type="dcterms:W3CDTF">1997-02-26T13:46:56Z</dcterms:created>
  <dcterms:modified xsi:type="dcterms:W3CDTF">2023-10-17T11:21:38Z</dcterms:modified>
</cp:coreProperties>
</file>